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Dropbox (Nijiiro Diversity)/nijiirodiversity/@パートナーシップ件数/20220331/"/>
    </mc:Choice>
  </mc:AlternateContent>
  <xr:revisionPtr revIDLastSave="0" documentId="13_ncr:1_{8FBEBD2B-93CD-9448-A12C-875C7CCBE62D}" xr6:coauthVersionLast="47" xr6:coauthVersionMax="47" xr10:uidLastSave="{00000000-0000-0000-0000-000000000000}"/>
  <bookViews>
    <workbookView xWindow="1220" yWindow="1380" windowWidth="27900" windowHeight="16940" xr2:uid="{D01813E3-CE0B-DC4F-AC10-098E7A2005CF}"/>
  </bookViews>
  <sheets>
    <sheet name="202203公表_市町村" sheetId="4" r:id="rId1"/>
    <sheet name="202203公表_都道府県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2" l="1"/>
  <c r="F51" i="2" s="1"/>
  <c r="C51" i="2"/>
  <c r="D51" i="2" s="1"/>
  <c r="G51" i="2" s="1"/>
  <c r="B51" i="2"/>
  <c r="G50" i="2"/>
  <c r="F50" i="2"/>
  <c r="D50" i="2"/>
  <c r="F49" i="2"/>
  <c r="D49" i="2"/>
  <c r="G49" i="2" s="1"/>
  <c r="F48" i="2"/>
  <c r="D48" i="2"/>
  <c r="G48" i="2" s="1"/>
  <c r="G47" i="2"/>
  <c r="F47" i="2"/>
  <c r="D47" i="2"/>
  <c r="F46" i="2"/>
  <c r="D46" i="2"/>
  <c r="G46" i="2" s="1"/>
  <c r="F45" i="2"/>
  <c r="G45" i="2" s="1"/>
  <c r="D45" i="2"/>
  <c r="F44" i="2"/>
  <c r="D44" i="2"/>
  <c r="G44" i="2" s="1"/>
  <c r="G43" i="2"/>
  <c r="F43" i="2"/>
  <c r="D43" i="2"/>
  <c r="G42" i="2"/>
  <c r="F42" i="2"/>
  <c r="D42" i="2"/>
  <c r="F41" i="2"/>
  <c r="D41" i="2"/>
  <c r="G41" i="2" s="1"/>
  <c r="F40" i="2"/>
  <c r="D40" i="2"/>
  <c r="G40" i="2" s="1"/>
  <c r="G39" i="2"/>
  <c r="F39" i="2"/>
  <c r="D39" i="2"/>
  <c r="F38" i="2"/>
  <c r="D38" i="2"/>
  <c r="G38" i="2" s="1"/>
  <c r="F37" i="2"/>
  <c r="G37" i="2" s="1"/>
  <c r="D37" i="2"/>
  <c r="F36" i="2"/>
  <c r="D36" i="2"/>
  <c r="G36" i="2" s="1"/>
  <c r="G35" i="2"/>
  <c r="F35" i="2"/>
  <c r="D35" i="2"/>
  <c r="G34" i="2"/>
  <c r="F34" i="2"/>
  <c r="D34" i="2"/>
  <c r="F33" i="2"/>
  <c r="D33" i="2"/>
  <c r="G33" i="2" s="1"/>
  <c r="F32" i="2"/>
  <c r="D32" i="2"/>
  <c r="G32" i="2" s="1"/>
  <c r="G31" i="2"/>
  <c r="F31" i="2"/>
  <c r="D31" i="2"/>
  <c r="F30" i="2"/>
  <c r="D30" i="2"/>
  <c r="G30" i="2" s="1"/>
  <c r="F29" i="2"/>
  <c r="G29" i="2" s="1"/>
  <c r="D29" i="2"/>
  <c r="F28" i="2"/>
  <c r="D28" i="2"/>
  <c r="G28" i="2" s="1"/>
  <c r="F27" i="2"/>
  <c r="D27" i="2"/>
  <c r="G27" i="2" s="1"/>
  <c r="G26" i="2"/>
  <c r="F26" i="2"/>
  <c r="D26" i="2"/>
  <c r="F25" i="2"/>
  <c r="D25" i="2"/>
  <c r="G25" i="2" s="1"/>
  <c r="F24" i="2"/>
  <c r="D24" i="2"/>
  <c r="G24" i="2" s="1"/>
  <c r="G23" i="2"/>
  <c r="F23" i="2"/>
  <c r="D23" i="2"/>
  <c r="F22" i="2"/>
  <c r="D22" i="2"/>
  <c r="G22" i="2" s="1"/>
  <c r="F21" i="2"/>
  <c r="G21" i="2" s="1"/>
  <c r="D21" i="2"/>
  <c r="F20" i="2"/>
  <c r="D20" i="2"/>
  <c r="G20" i="2" s="1"/>
  <c r="F19" i="2"/>
  <c r="D19" i="2"/>
  <c r="G19" i="2" s="1"/>
  <c r="G18" i="2"/>
  <c r="F18" i="2"/>
  <c r="D18" i="2"/>
  <c r="F17" i="2"/>
  <c r="D17" i="2"/>
  <c r="G17" i="2" s="1"/>
  <c r="F16" i="2"/>
  <c r="D16" i="2"/>
  <c r="G16" i="2" s="1"/>
  <c r="G15" i="2"/>
  <c r="F15" i="2"/>
  <c r="D15" i="2"/>
  <c r="F14" i="2"/>
  <c r="D14" i="2"/>
  <c r="G14" i="2" s="1"/>
  <c r="F13" i="2"/>
  <c r="G13" i="2" s="1"/>
  <c r="D13" i="2"/>
  <c r="F12" i="2"/>
  <c r="D12" i="2"/>
  <c r="G12" i="2" s="1"/>
  <c r="F11" i="2"/>
  <c r="D11" i="2"/>
  <c r="G11" i="2" s="1"/>
  <c r="G10" i="2"/>
  <c r="F10" i="2"/>
  <c r="D10" i="2"/>
  <c r="F9" i="2"/>
  <c r="D9" i="2"/>
  <c r="G9" i="2" s="1"/>
  <c r="F8" i="2"/>
  <c r="D8" i="2"/>
  <c r="G8" i="2" s="1"/>
  <c r="G7" i="2"/>
  <c r="F7" i="2"/>
  <c r="D7" i="2"/>
  <c r="F6" i="2"/>
  <c r="D6" i="2"/>
  <c r="G6" i="2" s="1"/>
  <c r="F5" i="2"/>
  <c r="G5" i="2" s="1"/>
  <c r="D5" i="2"/>
  <c r="F4" i="2"/>
  <c r="D4" i="2"/>
  <c r="G4" i="2" s="1"/>
</calcChain>
</file>

<file path=xl/sharedStrings.xml><?xml version="1.0" encoding="utf-8"?>
<sst xmlns="http://schemas.openxmlformats.org/spreadsheetml/2006/main" count="693" uniqueCount="476">
  <si>
    <t>都道府県名</t>
    <rPh sb="0" eb="4">
      <t>トドウフケン</t>
    </rPh>
    <rPh sb="4" eb="5">
      <t>メイ</t>
    </rPh>
    <phoneticPr fontId="4"/>
  </si>
  <si>
    <t>都道府県・市区町村名</t>
    <rPh sb="0" eb="4">
      <t>トドウフケン</t>
    </rPh>
    <rPh sb="5" eb="7">
      <t>シク</t>
    </rPh>
    <rPh sb="7" eb="9">
      <t>チョウソン</t>
    </rPh>
    <rPh sb="9" eb="10">
      <t>メイ</t>
    </rPh>
    <phoneticPr fontId="4"/>
  </si>
  <si>
    <t>1:成立,2:検討中</t>
    <rPh sb="2" eb="4">
      <t>セイリテゥ</t>
    </rPh>
    <rPh sb="7" eb="10">
      <t>ケントウチュウ</t>
    </rPh>
    <phoneticPr fontId="6"/>
  </si>
  <si>
    <t>成立地域の人口</t>
    <rPh sb="0" eb="2">
      <t>セイリ</t>
    </rPh>
    <rPh sb="2" eb="4">
      <t>チイキ</t>
    </rPh>
    <rPh sb="5" eb="7">
      <t>ジンコウ</t>
    </rPh>
    <phoneticPr fontId="6"/>
  </si>
  <si>
    <t>制度名</t>
    <rPh sb="0" eb="3">
      <t>セイド</t>
    </rPh>
    <phoneticPr fontId="6"/>
  </si>
  <si>
    <t>開始日</t>
    <rPh sb="0" eb="3">
      <t>カイシヒ</t>
    </rPh>
    <phoneticPr fontId="6"/>
  </si>
  <si>
    <t>北海道</t>
    <rPh sb="0" eb="3">
      <t>ホッカイドウ</t>
    </rPh>
    <phoneticPr fontId="4"/>
  </si>
  <si>
    <t>札幌市</t>
  </si>
  <si>
    <t>札幌市パートナーシップ宣誓制度</t>
  </si>
  <si>
    <t>函館市</t>
  </si>
  <si>
    <t>函館市パートナーシップ宣誓制度</t>
    <rPh sb="0" eb="3">
      <t xml:space="preserve">ハコダテシ </t>
    </rPh>
    <phoneticPr fontId="2"/>
  </si>
  <si>
    <t>北見市</t>
  </si>
  <si>
    <t>北見市パートナーシップ宣誓制度</t>
    <rPh sb="11" eb="13">
      <t xml:space="preserve">センセイ </t>
    </rPh>
    <phoneticPr fontId="2"/>
  </si>
  <si>
    <t>江別市</t>
  </si>
  <si>
    <t>江別市パートナーシップ宣誓制度</t>
    <phoneticPr fontId="2"/>
  </si>
  <si>
    <t>青森県</t>
  </si>
  <si>
    <t>青森県パートナーシップ宣誓制度</t>
  </si>
  <si>
    <t>弘前市</t>
  </si>
  <si>
    <t>弘前市パートナーシップ宣誓制度</t>
  </si>
  <si>
    <t>秋田県</t>
  </si>
  <si>
    <t>秋田県パートナーシップ宣誓証明制度</t>
    <rPh sb="0" eb="3">
      <t xml:space="preserve">アキタケン </t>
    </rPh>
    <phoneticPr fontId="2"/>
  </si>
  <si>
    <t>秋田市</t>
  </si>
  <si>
    <t>秋田市パートナーシップ宣誓制度</t>
    <phoneticPr fontId="6"/>
  </si>
  <si>
    <t>茨城県</t>
  </si>
  <si>
    <t>いばらきパートナーシップ宣誓制度</t>
    <phoneticPr fontId="6"/>
  </si>
  <si>
    <t>栃木県</t>
  </si>
  <si>
    <t>栃木市</t>
  </si>
  <si>
    <t>栃木市パートナーシップ宣誓制度</t>
    <phoneticPr fontId="6"/>
  </si>
  <si>
    <t>鹿沼市</t>
  </si>
  <si>
    <t>鹿沼市パートナーシップ宣誓制度</t>
  </si>
  <si>
    <t>日光市</t>
  </si>
  <si>
    <t>日光市パートナーシップ宣誓制度</t>
    <phoneticPr fontId="6"/>
  </si>
  <si>
    <t>群馬県</t>
  </si>
  <si>
    <t>ぐんまパートナーシップ宣誓制度</t>
  </si>
  <si>
    <t>渋川市</t>
  </si>
  <si>
    <t>渋川市パートナーシップ宣誓制度</t>
    <phoneticPr fontId="6"/>
  </si>
  <si>
    <t>安中市</t>
    <phoneticPr fontId="6"/>
  </si>
  <si>
    <t>安中市パートナーシップ宣誓制度</t>
    <phoneticPr fontId="6"/>
  </si>
  <si>
    <t>千代田町</t>
  </si>
  <si>
    <t>千代田町パートナーシップ宣誓制度</t>
    <phoneticPr fontId="6"/>
  </si>
  <si>
    <t>大泉町</t>
  </si>
  <si>
    <t>大泉町パートナーシップ制度</t>
  </si>
  <si>
    <t>埼玉県</t>
  </si>
  <si>
    <t>さいたま市</t>
  </si>
  <si>
    <t>さいたま市パートナーシップ宣誓制度</t>
  </si>
  <si>
    <t>川越市</t>
  </si>
  <si>
    <t>川越市パートナーシップ宣誓制度</t>
    <phoneticPr fontId="6"/>
  </si>
  <si>
    <t>熊谷市</t>
  </si>
  <si>
    <t>熊谷市パートナーシップ宣誓制度</t>
    <phoneticPr fontId="2"/>
  </si>
  <si>
    <t>行田市</t>
  </si>
  <si>
    <t>行田市パートナーシップ宣誓制度</t>
  </si>
  <si>
    <t>所沢市</t>
  </si>
  <si>
    <t>所沢市パートナーシップ・ファミリーシップ制度</t>
    <phoneticPr fontId="6"/>
  </si>
  <si>
    <t>飯能市</t>
    <phoneticPr fontId="6"/>
  </si>
  <si>
    <t>飯能市パートナーシップ・ファミリーシップ制度</t>
    <phoneticPr fontId="6"/>
  </si>
  <si>
    <t>本庄市</t>
    <phoneticPr fontId="6"/>
  </si>
  <si>
    <t>本庄市パートナーシップ宣誓制度</t>
    <phoneticPr fontId="6"/>
  </si>
  <si>
    <t>東松山市</t>
  </si>
  <si>
    <t>東松山市パートナーシップ宣誓制度</t>
    <phoneticPr fontId="6"/>
  </si>
  <si>
    <t>狭山市</t>
  </si>
  <si>
    <t>狭山市パートナーシップ宣誓制度</t>
    <phoneticPr fontId="6"/>
  </si>
  <si>
    <t>鴻巣市</t>
    <phoneticPr fontId="6"/>
  </si>
  <si>
    <t>鴻巣市パートナーシップ宣誓制度</t>
  </si>
  <si>
    <t>深谷市</t>
  </si>
  <si>
    <t>深谷市パートナーシップ宣誓制度</t>
    <phoneticPr fontId="2"/>
  </si>
  <si>
    <t>上尾市</t>
  </si>
  <si>
    <t>上尾市パートナーシップ宣誓制度</t>
  </si>
  <si>
    <t>草加市</t>
  </si>
  <si>
    <t>草加市パートナーシップ宣誓制度</t>
  </si>
  <si>
    <t>越谷市</t>
  </si>
  <si>
    <t>越谷市パートナーシップ宣誓制度</t>
  </si>
  <si>
    <t>入間市</t>
  </si>
  <si>
    <t>入間市パートナーシップ・ファミリーシップ宣誓制度</t>
    <phoneticPr fontId="6"/>
  </si>
  <si>
    <t>桶川市</t>
  </si>
  <si>
    <t>桶川市パートナーシップ宣誓制度</t>
  </si>
  <si>
    <t>久喜市</t>
    <phoneticPr fontId="6"/>
  </si>
  <si>
    <t>久喜市パートナーシップ宣誓制度</t>
    <phoneticPr fontId="6"/>
  </si>
  <si>
    <t>北本市</t>
    <phoneticPr fontId="6"/>
  </si>
  <si>
    <t>北本市パートナーシップ宣誓制度</t>
  </si>
  <si>
    <t>八潮市</t>
  </si>
  <si>
    <t>八潮市パートナーシップ宣誓制度</t>
    <phoneticPr fontId="2"/>
  </si>
  <si>
    <t>富士見市</t>
  </si>
  <si>
    <t>富士見市パートナーシップ宣誓制度</t>
    <phoneticPr fontId="2"/>
  </si>
  <si>
    <t>坂戸市</t>
  </si>
  <si>
    <t>坂戸市パートナーシップ宣誓制度</t>
    <phoneticPr fontId="6"/>
  </si>
  <si>
    <t>日高市</t>
  </si>
  <si>
    <t>日高市パートナーシップ・ファミリーシップ宣誓制度</t>
    <rPh sb="0" eb="1">
      <t xml:space="preserve">ヒダカシ </t>
    </rPh>
    <rPh sb="20" eb="22">
      <t xml:space="preserve">センセイ </t>
    </rPh>
    <rPh sb="22" eb="24">
      <t xml:space="preserve">セイド </t>
    </rPh>
    <phoneticPr fontId="6"/>
  </si>
  <si>
    <t>吉川市</t>
  </si>
  <si>
    <t>吉川市パートナーシップ宣誓制度</t>
    <phoneticPr fontId="2"/>
  </si>
  <si>
    <t>伊奈町</t>
  </si>
  <si>
    <t>伊奈町パートナーシップ宣誓制度</t>
  </si>
  <si>
    <t>三芳町</t>
    <phoneticPr fontId="6"/>
  </si>
  <si>
    <t>三芳町パートナーシップ宣誓制度</t>
    <phoneticPr fontId="6"/>
  </si>
  <si>
    <t>毛呂山町</t>
    <phoneticPr fontId="6"/>
  </si>
  <si>
    <t>毛呂山町パートナーシップ宣誓制度</t>
    <phoneticPr fontId="6"/>
  </si>
  <si>
    <t>川島町</t>
  </si>
  <si>
    <t>川島町パートナーシップ・ファミリーシップ宣誓制度</t>
    <phoneticPr fontId="6"/>
  </si>
  <si>
    <t>吉見町</t>
  </si>
  <si>
    <t>吉見町パートナーシップ・ファミリーシップ宣誓制度</t>
    <phoneticPr fontId="6"/>
  </si>
  <si>
    <t>鳩山町</t>
  </si>
  <si>
    <t>鳩山町パートナーシップ宣誓制度</t>
    <rPh sb="0" eb="3">
      <t xml:space="preserve">ハトヤマチョウ </t>
    </rPh>
    <phoneticPr fontId="2"/>
  </si>
  <si>
    <t>ときがわ町</t>
  </si>
  <si>
    <t>ときがわ町パートナーシップ宣誓制度</t>
    <phoneticPr fontId="6"/>
  </si>
  <si>
    <t>横瀬町</t>
    <phoneticPr fontId="2"/>
  </si>
  <si>
    <t>横瀬町パートナーシップ宣誓制度</t>
    <phoneticPr fontId="2"/>
  </si>
  <si>
    <t>美里町</t>
    <phoneticPr fontId="2"/>
  </si>
  <si>
    <t>美里町パートナーシップ宣誓制度</t>
    <phoneticPr fontId="2"/>
  </si>
  <si>
    <t>神川町</t>
  </si>
  <si>
    <t>神川町パートナーシップ宣誓制度</t>
    <phoneticPr fontId="2"/>
  </si>
  <si>
    <t>上里町</t>
  </si>
  <si>
    <t>上里町パートナーシップ宣誓制度</t>
    <phoneticPr fontId="2"/>
  </si>
  <si>
    <t>宮代町</t>
    <phoneticPr fontId="2"/>
  </si>
  <si>
    <t>宮代町パートナーシップ・ファミリーシップ制度</t>
    <phoneticPr fontId="2"/>
  </si>
  <si>
    <t>千葉県</t>
  </si>
  <si>
    <t>千葉市</t>
    <phoneticPr fontId="6"/>
  </si>
  <si>
    <t>千葉市パートナーシップ宣誓制度</t>
  </si>
  <si>
    <t>市川市</t>
  </si>
  <si>
    <t>市川市パートナーシップ・ファミリーシップ届出制度</t>
    <phoneticPr fontId="2"/>
  </si>
  <si>
    <t>船橋市</t>
  </si>
  <si>
    <t>船橋市パートナーシップ宣誓制度</t>
  </si>
  <si>
    <t>松戸市</t>
    <phoneticPr fontId="6"/>
  </si>
  <si>
    <t>松戸市パートナーシップ宣誓制度</t>
    <phoneticPr fontId="6"/>
  </si>
  <si>
    <t>浦安市</t>
  </si>
  <si>
    <t>浦安市パートナーシップ宣誓制度</t>
  </si>
  <si>
    <t>東京都</t>
  </si>
  <si>
    <t>港区</t>
  </si>
  <si>
    <t>みなとマリアージュ制度</t>
  </si>
  <si>
    <t>文京区</t>
  </si>
  <si>
    <t>文京区パートナーシップ宣誓制度</t>
  </si>
  <si>
    <t>世田谷区</t>
  </si>
  <si>
    <t>世田谷区同性パートナーシップ宣誓</t>
  </si>
  <si>
    <t>渋谷区</t>
  </si>
  <si>
    <t>渋谷区パートナーシップ証明</t>
    <phoneticPr fontId="6"/>
  </si>
  <si>
    <t>中野区</t>
  </si>
  <si>
    <t>中野区パートナーシップ宣誓</t>
  </si>
  <si>
    <t>豊島区</t>
  </si>
  <si>
    <t>豊島区パートナーシップ宣誓制度</t>
  </si>
  <si>
    <t>北区</t>
  </si>
  <si>
    <t>北区パートナーシップ宣誓制度</t>
    <phoneticPr fontId="6"/>
  </si>
  <si>
    <t>足立区</t>
  </si>
  <si>
    <t>足立区パートナーシップ・ファミリーシップ宣誓制度</t>
  </si>
  <si>
    <t>江戸川区</t>
  </si>
  <si>
    <t>江戸川区同性パートナー関係申出受領証交付制度</t>
  </si>
  <si>
    <t>武蔵野市</t>
  </si>
  <si>
    <t>武蔵野市パートナーシップ制度</t>
    <phoneticPr fontId="2"/>
  </si>
  <si>
    <t>府中市</t>
  </si>
  <si>
    <t>府中市パートナーシップ宣誓制度</t>
    <phoneticPr fontId="6"/>
  </si>
  <si>
    <t>小金井市</t>
    <phoneticPr fontId="6"/>
  </si>
  <si>
    <t>小金井市パートナーシップ宣誓制度</t>
    <phoneticPr fontId="6"/>
  </si>
  <si>
    <t>国分寺市</t>
    <phoneticPr fontId="6"/>
  </si>
  <si>
    <t>国分寺市パートナーシップ制度</t>
  </si>
  <si>
    <t>国立市</t>
  </si>
  <si>
    <t>くにたちパートナーシップ制度</t>
  </si>
  <si>
    <t>多摩市</t>
    <phoneticPr fontId="2"/>
  </si>
  <si>
    <t>多摩市パートナーシップ制度</t>
    <phoneticPr fontId="2"/>
  </si>
  <si>
    <t>神奈川県</t>
  </si>
  <si>
    <t>横浜市</t>
  </si>
  <si>
    <t>横浜市パートナーシップ宣誓制度</t>
  </si>
  <si>
    <t>川崎市</t>
  </si>
  <si>
    <t>川崎市パートナーシップ宣誓制度</t>
    <phoneticPr fontId="6"/>
  </si>
  <si>
    <t>相模原市</t>
    <phoneticPr fontId="6"/>
  </si>
  <si>
    <t>相模原市パートナーシップ宣誓制度</t>
  </si>
  <si>
    <t>横須賀市</t>
  </si>
  <si>
    <t>横須賀市パートナーシップ宣誓証明制度</t>
    <phoneticPr fontId="6"/>
  </si>
  <si>
    <t>平塚市</t>
  </si>
  <si>
    <t>平塚市パートナーシップ宣誓制度</t>
    <phoneticPr fontId="2"/>
  </si>
  <si>
    <t>鎌倉市</t>
  </si>
  <si>
    <t>鎌倉市パートナーシップ宣誓制度</t>
  </si>
  <si>
    <t>藤沢市</t>
  </si>
  <si>
    <t>藤沢市パートナーシップ宣誓制度</t>
  </si>
  <si>
    <t>小田原市</t>
  </si>
  <si>
    <t>小田原市パートナーシップ登録制度</t>
  </si>
  <si>
    <t>茅ヶ崎市</t>
    <phoneticPr fontId="6"/>
  </si>
  <si>
    <t>茅ヶ崎市パートナーシップ宣誓制度</t>
  </si>
  <si>
    <t>逗子市</t>
  </si>
  <si>
    <t>逗子市パートナーシップ宣誓制度</t>
    <phoneticPr fontId="6"/>
  </si>
  <si>
    <t>三浦市</t>
    <phoneticPr fontId="6"/>
  </si>
  <si>
    <t>三浦市パートナーシップ宣誓制度</t>
    <phoneticPr fontId="6"/>
  </si>
  <si>
    <t>厚木市</t>
  </si>
  <si>
    <t>厚木市パートナーシップ宣誓制度</t>
    <phoneticPr fontId="2"/>
  </si>
  <si>
    <t>大和市</t>
  </si>
  <si>
    <t>大和市パートナーシップ宣誓制度</t>
  </si>
  <si>
    <t>海老名市</t>
  </si>
  <si>
    <t>海老名市パートナーシップ宣誓制度開始</t>
    <phoneticPr fontId="2"/>
  </si>
  <si>
    <t>南足柄市</t>
    <phoneticPr fontId="6"/>
  </si>
  <si>
    <t>南足柄市パートナーシップ宣誓制度</t>
    <rPh sb="12" eb="16">
      <t xml:space="preserve">センセイセイド </t>
    </rPh>
    <phoneticPr fontId="6"/>
  </si>
  <si>
    <t>綾瀬市</t>
  </si>
  <si>
    <t>綾瀬市パートナーシップ宣誓制度</t>
  </si>
  <si>
    <t>葉山町</t>
  </si>
  <si>
    <t>葉山町パートナーシップ宣誓制度</t>
    <rPh sb="0" eb="3">
      <t xml:space="preserve">ハヤマチョウ </t>
    </rPh>
    <rPh sb="11" eb="13">
      <t xml:space="preserve">センセイ </t>
    </rPh>
    <rPh sb="13" eb="15">
      <t xml:space="preserve">セイド </t>
    </rPh>
    <phoneticPr fontId="6"/>
  </si>
  <si>
    <t>寒川町</t>
    <phoneticPr fontId="6"/>
  </si>
  <si>
    <t>寒川町パートナーシップ宣誓制度</t>
    <phoneticPr fontId="6"/>
  </si>
  <si>
    <t>大磯町</t>
  </si>
  <si>
    <t>大磯町パートナーシップ宣誓制度</t>
    <rPh sb="0" eb="1">
      <t xml:space="preserve">オオイソチョウ </t>
    </rPh>
    <phoneticPr fontId="6"/>
  </si>
  <si>
    <t>二宮町</t>
  </si>
  <si>
    <t>二宮町パートナーシップ宣誓制度</t>
    <phoneticPr fontId="2"/>
  </si>
  <si>
    <t>中井町</t>
  </si>
  <si>
    <t>大井町</t>
  </si>
  <si>
    <t>大井町パートナーシップ宣誓制度</t>
    <rPh sb="0" eb="3">
      <t xml:space="preserve">オオイチョウパートナーシップセンセイセイド </t>
    </rPh>
    <phoneticPr fontId="6"/>
  </si>
  <si>
    <t>松田町</t>
  </si>
  <si>
    <t>松田町パートナーシップ宣誓制度</t>
    <phoneticPr fontId="6"/>
  </si>
  <si>
    <t>山北町</t>
  </si>
  <si>
    <t>山北町パートナーシップ宣誓制度</t>
    <phoneticPr fontId="6"/>
  </si>
  <si>
    <t>開成町</t>
  </si>
  <si>
    <t>開成町パートナーシップ宣誓制度</t>
    <phoneticPr fontId="6"/>
  </si>
  <si>
    <t>新潟県</t>
  </si>
  <si>
    <t>新潟市</t>
  </si>
  <si>
    <t>新潟市パートナーシップ宣誓制度</t>
  </si>
  <si>
    <t>石川県</t>
  </si>
  <si>
    <t>金沢市</t>
  </si>
  <si>
    <t>金沢市パートナーシップ宣誓制度</t>
    <rPh sb="0" eb="3">
      <t xml:space="preserve">カナザワシ </t>
    </rPh>
    <rPh sb="11" eb="13">
      <t xml:space="preserve">センセイ </t>
    </rPh>
    <phoneticPr fontId="6"/>
  </si>
  <si>
    <t>白山市</t>
  </si>
  <si>
    <t>白山市パートナーシップ宣誓制度</t>
  </si>
  <si>
    <t>山梨県</t>
  </si>
  <si>
    <t>甲州市</t>
  </si>
  <si>
    <t>甲州市パートナーシップ宣誓制度</t>
  </si>
  <si>
    <t>長野県</t>
  </si>
  <si>
    <t>松本市</t>
    <phoneticPr fontId="6"/>
  </si>
  <si>
    <t>松本市パートナーシップ宣誓制度</t>
    <phoneticPr fontId="6"/>
  </si>
  <si>
    <t>駒ヶ根市</t>
    <phoneticPr fontId="2"/>
  </si>
  <si>
    <t>駒ヶ根市パートナーシップ宣誓制度</t>
    <phoneticPr fontId="2"/>
  </si>
  <si>
    <t>岐阜県</t>
  </si>
  <si>
    <t>関市</t>
  </si>
  <si>
    <t>関市パートナーシップ宣誓制度</t>
    <phoneticPr fontId="6"/>
  </si>
  <si>
    <t>静岡県</t>
  </si>
  <si>
    <t>静岡市</t>
  </si>
  <si>
    <t>静岡市パートナーシップ宣誓制度</t>
    <phoneticPr fontId="2"/>
  </si>
  <si>
    <t>浜松市</t>
  </si>
  <si>
    <t>浜松パートナーシップ宣誓制度</t>
    <phoneticPr fontId="6"/>
  </si>
  <si>
    <t>富士市</t>
  </si>
  <si>
    <t>富士市パートナーシップ宣誓制度</t>
  </si>
  <si>
    <t>湖西市</t>
  </si>
  <si>
    <t>湖西市パートナーシップ・ファミリーシップ宣誓制度</t>
    <phoneticPr fontId="2"/>
  </si>
  <si>
    <t>愛知県</t>
  </si>
  <si>
    <t>豊橋市</t>
  </si>
  <si>
    <t>豊橋市パートナーシップ制度</t>
    <phoneticPr fontId="6"/>
  </si>
  <si>
    <t>岡崎市</t>
  </si>
  <si>
    <t>岡崎市パートナーシップ・ファミリーシップ制度</t>
    <rPh sb="0" eb="3">
      <t xml:space="preserve">オカザキシ </t>
    </rPh>
    <phoneticPr fontId="2"/>
  </si>
  <si>
    <t>豊田市</t>
  </si>
  <si>
    <t>豊田市ファミリーシップ宣言</t>
    <phoneticPr fontId="6"/>
  </si>
  <si>
    <t>西尾市</t>
    <phoneticPr fontId="6"/>
  </si>
  <si>
    <t>西尾市パートナーシップ宣誓制度</t>
  </si>
  <si>
    <t>蒲郡市</t>
  </si>
  <si>
    <t>蒲郡市パートナーシップ宣誓制度</t>
    <phoneticPr fontId="6"/>
  </si>
  <si>
    <t>新城市</t>
  </si>
  <si>
    <t>新城市パートナーシップ宣誓制度</t>
    <phoneticPr fontId="2"/>
  </si>
  <si>
    <t>高浜市</t>
  </si>
  <si>
    <t>豊明市</t>
  </si>
  <si>
    <t>豊明市パートナーシップ宣誓制度</t>
  </si>
  <si>
    <t>田原市</t>
  </si>
  <si>
    <t>田原市パートナーシップ制度</t>
    <phoneticPr fontId="2"/>
  </si>
  <si>
    <t>三重県</t>
  </si>
  <si>
    <t>三重県パートナーシップ宣誓制度</t>
    <phoneticPr fontId="6"/>
  </si>
  <si>
    <t>いなべ市</t>
    <phoneticPr fontId="6"/>
  </si>
  <si>
    <t>いなべ市パートナーシップ宣誓制度</t>
    <phoneticPr fontId="6"/>
  </si>
  <si>
    <t>伊賀市</t>
  </si>
  <si>
    <t>伊賀市パートナーシップ宣誓</t>
  </si>
  <si>
    <t>滋賀県</t>
  </si>
  <si>
    <t>彦根市</t>
  </si>
  <si>
    <t>彦根市パートナーシップ宣誓制度</t>
    <phoneticPr fontId="6"/>
  </si>
  <si>
    <t>京都府</t>
  </si>
  <si>
    <t>京都市</t>
  </si>
  <si>
    <t>京都市パートナーシップ宣誓制度</t>
    <phoneticPr fontId="6"/>
  </si>
  <si>
    <t>福知山市</t>
  </si>
  <si>
    <t>福知山市パートナーシップ宣誓制度</t>
    <phoneticPr fontId="6"/>
  </si>
  <si>
    <t>亀岡市</t>
  </si>
  <si>
    <t>亀岡市パートナーシップ宣誓制度</t>
  </si>
  <si>
    <t>向日市</t>
  </si>
  <si>
    <t>向日市パートナーシップ宣誓制度</t>
    <phoneticPr fontId="6"/>
  </si>
  <si>
    <t>長岡京市</t>
  </si>
  <si>
    <t>長岡京市パートナーシップ宣誓制度</t>
    <rPh sb="0" eb="4">
      <t>ナガオカキョウシ</t>
    </rPh>
    <rPh sb="12" eb="14">
      <t>センセイ</t>
    </rPh>
    <rPh sb="14" eb="16">
      <t>セイド</t>
    </rPh>
    <phoneticPr fontId="6"/>
  </si>
  <si>
    <t>大阪府</t>
  </si>
  <si>
    <t>大阪府パートナーシップ宣誓証明制度</t>
  </si>
  <si>
    <t>大阪市</t>
  </si>
  <si>
    <t>大阪市パートナーシップ宣誓制度</t>
  </si>
  <si>
    <t>堺市</t>
  </si>
  <si>
    <t>堺市パートナーシップ宣誓制度</t>
  </si>
  <si>
    <t>貝塚市</t>
    <phoneticPr fontId="6"/>
  </si>
  <si>
    <t>貝塚市パートナーシップ宣誓制度</t>
    <phoneticPr fontId="6"/>
  </si>
  <si>
    <t>枚方市</t>
  </si>
  <si>
    <t>枚方市パートナーシップ宣誓制度</t>
  </si>
  <si>
    <t>富田林市</t>
  </si>
  <si>
    <t>富田林市パートナーシップ宣誓制度</t>
    <phoneticPr fontId="6"/>
  </si>
  <si>
    <t>大東市</t>
  </si>
  <si>
    <t>大東市パートナーシップ宣誓制度</t>
  </si>
  <si>
    <t>交野市</t>
  </si>
  <si>
    <t>交野市パートナーシップ宣誓制度</t>
  </si>
  <si>
    <t>兵庫県</t>
  </si>
  <si>
    <t>姫路市</t>
  </si>
  <si>
    <t>姫路市パートナーシップ宣誓制度</t>
    <phoneticPr fontId="2"/>
  </si>
  <si>
    <t>尼崎市</t>
    <phoneticPr fontId="6"/>
  </si>
  <si>
    <t>尼崎市パートナーシップ宣誓制度</t>
    <phoneticPr fontId="6"/>
  </si>
  <si>
    <t>明石市</t>
  </si>
  <si>
    <t>明石市パートナーシップ・ファミリーシップ制度</t>
    <phoneticPr fontId="6"/>
  </si>
  <si>
    <t>西宮市</t>
  </si>
  <si>
    <t>西宮市パートナーシップ宣誓証明制度</t>
    <phoneticPr fontId="6"/>
  </si>
  <si>
    <t>芦屋市</t>
  </si>
  <si>
    <t>芦屋市パートナーシップ宣誓制度</t>
    <phoneticPr fontId="6"/>
  </si>
  <si>
    <t>伊丹市</t>
  </si>
  <si>
    <t>伊丹市同性パートナーシップ宣誓制度</t>
    <rPh sb="0" eb="3">
      <t xml:space="preserve">イタミシ </t>
    </rPh>
    <phoneticPr fontId="6"/>
  </si>
  <si>
    <t>宝塚市</t>
  </si>
  <si>
    <t>宝塚市パートナーシップ宣誓制度</t>
    <phoneticPr fontId="6"/>
  </si>
  <si>
    <t>川西市</t>
  </si>
  <si>
    <t>川西市パートナーシップ宣誓制度</t>
    <phoneticPr fontId="6"/>
  </si>
  <si>
    <t>三田市</t>
  </si>
  <si>
    <t>三田市パートナーシップ宣誓制度</t>
  </si>
  <si>
    <t>たつの市</t>
  </si>
  <si>
    <t>たつの市パートナーシップ宣誓制度</t>
    <phoneticPr fontId="6"/>
  </si>
  <si>
    <t>猪名川町</t>
    <phoneticPr fontId="6"/>
  </si>
  <si>
    <t>猪名川町パートナーシップ 宣誓制度</t>
    <rPh sb="0" eb="4">
      <t xml:space="preserve">イナガワチョウ </t>
    </rPh>
    <rPh sb="13" eb="15">
      <t xml:space="preserve">センセイ </t>
    </rPh>
    <rPh sb="15" eb="17">
      <t xml:space="preserve">セイド </t>
    </rPh>
    <phoneticPr fontId="6"/>
  </si>
  <si>
    <t>奈良県</t>
  </si>
  <si>
    <t>奈良市</t>
  </si>
  <si>
    <t>奈良市パートナーシップ宣誓制度</t>
    <phoneticPr fontId="6"/>
  </si>
  <si>
    <t>大和郡山市</t>
  </si>
  <si>
    <t>大和郡山市パートナーシップ宣誓制度</t>
  </si>
  <si>
    <t>天理市</t>
  </si>
  <si>
    <t>天理市パートナーシップ宣誓制度</t>
    <phoneticPr fontId="6"/>
  </si>
  <si>
    <t>生駒市</t>
  </si>
  <si>
    <t>生駒市パートナーシップ宣誓制度</t>
    <phoneticPr fontId="6"/>
  </si>
  <si>
    <t>岡山県</t>
  </si>
  <si>
    <t>岡山市</t>
  </si>
  <si>
    <t>岡山市パートナーシップ宣誓制度</t>
    <rPh sb="0" eb="3">
      <t xml:space="preserve">オカヤマシ </t>
    </rPh>
    <rPh sb="11" eb="13">
      <t xml:space="preserve">センセイ </t>
    </rPh>
    <phoneticPr fontId="6"/>
  </si>
  <si>
    <t>倉敷市</t>
  </si>
  <si>
    <t>倉敷市パートナーシップ宣誓制度</t>
  </si>
  <si>
    <t>笠岡市</t>
  </si>
  <si>
    <t>笠岡市パートナーシップ・ファミリーシップ宣誓制度</t>
    <phoneticPr fontId="6"/>
  </si>
  <si>
    <t>総社市</t>
  </si>
  <si>
    <t>総社市パートナーシップ宣誓制度</t>
  </si>
  <si>
    <t>備前市</t>
  </si>
  <si>
    <t>備前市パートナーシップ宣誓制度</t>
    <phoneticPr fontId="6"/>
  </si>
  <si>
    <t>真庭市</t>
  </si>
  <si>
    <t>真庭市パートナーシップ宣誓制度</t>
    <rPh sb="0" eb="1">
      <t>マ</t>
    </rPh>
    <rPh sb="1" eb="2">
      <t>ニワ</t>
    </rPh>
    <rPh sb="2" eb="3">
      <t>シ</t>
    </rPh>
    <phoneticPr fontId="6"/>
  </si>
  <si>
    <t>広島県</t>
  </si>
  <si>
    <t>広島市</t>
  </si>
  <si>
    <t>広島市パートナーシップ宣誓制度</t>
  </si>
  <si>
    <t>三原市</t>
    <phoneticPr fontId="6"/>
  </si>
  <si>
    <t>三原市パートナーシップ宣誓制度</t>
    <phoneticPr fontId="6"/>
  </si>
  <si>
    <t>廿日市市</t>
  </si>
  <si>
    <t>廿日市市パートナーシップ宣誓制度</t>
    <phoneticPr fontId="6"/>
  </si>
  <si>
    <t>安芸高田市</t>
    <phoneticPr fontId="6"/>
  </si>
  <si>
    <t>安芸高田市パートナーシップ制度</t>
    <phoneticPr fontId="6"/>
  </si>
  <si>
    <t>府中町</t>
  </si>
  <si>
    <t>府中町パートナーシップ宣誓制度</t>
    <phoneticPr fontId="2"/>
  </si>
  <si>
    <t>山口県</t>
  </si>
  <si>
    <t>宇部市</t>
  </si>
  <si>
    <t>宇部市パートナーシップ宣誓制度</t>
    <phoneticPr fontId="6"/>
  </si>
  <si>
    <t>徳島県</t>
  </si>
  <si>
    <t>徳島市</t>
  </si>
  <si>
    <t>徳島市パートナーシップ宣誓制度</t>
  </si>
  <si>
    <t>阿南市</t>
  </si>
  <si>
    <t>阿南市パートナーシップ・ファミリーシップ制度</t>
    <phoneticPr fontId="6"/>
  </si>
  <si>
    <t>吉野川市</t>
  </si>
  <si>
    <t>吉野川市パートナーシップ宣誓制度</t>
    <rPh sb="0" eb="4">
      <t xml:space="preserve">ヨシノガワシ </t>
    </rPh>
    <rPh sb="12" eb="14">
      <t>センセイ</t>
    </rPh>
    <rPh sb="14" eb="16">
      <t xml:space="preserve">セイド </t>
    </rPh>
    <phoneticPr fontId="6"/>
  </si>
  <si>
    <t>美馬市</t>
  </si>
  <si>
    <t>美馬市パートナーシップ宣誓制度</t>
    <phoneticPr fontId="2"/>
  </si>
  <si>
    <t>三好市</t>
  </si>
  <si>
    <t>三好市パートナーシップ・ファミリーシップ宣誓制度</t>
  </si>
  <si>
    <t>那賀町</t>
    <phoneticPr fontId="6"/>
  </si>
  <si>
    <t>那賀町パートナーシップ宣誓制度</t>
    <phoneticPr fontId="6"/>
  </si>
  <si>
    <t>非公開</t>
    <rPh sb="0" eb="3">
      <t xml:space="preserve">ヒコウカイ </t>
    </rPh>
    <phoneticPr fontId="6"/>
  </si>
  <si>
    <t>非公開</t>
    <phoneticPr fontId="6"/>
  </si>
  <si>
    <t>北島町</t>
  </si>
  <si>
    <t>北島町パートナーシップ宣誓制度</t>
    <phoneticPr fontId="6"/>
  </si>
  <si>
    <t>香川県</t>
  </si>
  <si>
    <t>高松市</t>
  </si>
  <si>
    <t>高松市パートナーシップ宣誓制度</t>
  </si>
  <si>
    <t>善通寺市</t>
    <phoneticPr fontId="6"/>
  </si>
  <si>
    <t>善通寺市パートナーシップ宣誓制度</t>
    <phoneticPr fontId="6"/>
  </si>
  <si>
    <t>観音寺市</t>
    <phoneticPr fontId="2"/>
  </si>
  <si>
    <t>さぬき市</t>
    <phoneticPr fontId="2"/>
  </si>
  <si>
    <t>さぬき市パートナーシップ宣誓制度</t>
    <phoneticPr fontId="2"/>
  </si>
  <si>
    <t>東かがわ市</t>
  </si>
  <si>
    <t>東かがわ市パートナーシップ 宣誓制度</t>
    <rPh sb="0" eb="1">
      <t xml:space="preserve">ヒガシ </t>
    </rPh>
    <rPh sb="4" eb="5">
      <t xml:space="preserve">シ </t>
    </rPh>
    <rPh sb="14" eb="16">
      <t xml:space="preserve">センセイ </t>
    </rPh>
    <rPh sb="16" eb="18">
      <t xml:space="preserve">セイド </t>
    </rPh>
    <phoneticPr fontId="6"/>
  </si>
  <si>
    <t>三豊市</t>
  </si>
  <si>
    <t>三豊市パートナーシップ宣誓制度</t>
    <phoneticPr fontId="6"/>
  </si>
  <si>
    <t>土庄町</t>
    <phoneticPr fontId="6"/>
  </si>
  <si>
    <t>土庄町パートナーシップ 宣誓制度</t>
    <phoneticPr fontId="6"/>
  </si>
  <si>
    <t>小豆島町</t>
  </si>
  <si>
    <t>小豆島町パートナーシップ宣誓制度</t>
  </si>
  <si>
    <t>宇多津町</t>
    <phoneticPr fontId="2"/>
  </si>
  <si>
    <t>宇多津町パートナーシップ宣誓制度</t>
    <phoneticPr fontId="6"/>
  </si>
  <si>
    <t>綾川町</t>
  </si>
  <si>
    <t>綾川町パートナーシップ宣誓制度</t>
    <phoneticPr fontId="6"/>
  </si>
  <si>
    <t>琴平町</t>
    <phoneticPr fontId="2"/>
  </si>
  <si>
    <t>琴平町パートナーシップ宣誓制度</t>
    <phoneticPr fontId="6"/>
  </si>
  <si>
    <t>多度津町</t>
    <phoneticPr fontId="6"/>
  </si>
  <si>
    <t>多度津町パートナーシップ宣誓制度</t>
    <phoneticPr fontId="6"/>
  </si>
  <si>
    <t>まんのう町</t>
    <phoneticPr fontId="2"/>
  </si>
  <si>
    <t>まんのう町パートナーシップ宣誓制度</t>
    <phoneticPr fontId="6"/>
  </si>
  <si>
    <t>高知県</t>
  </si>
  <si>
    <t>高知市</t>
  </si>
  <si>
    <t>高知市パートナーシップ登録制度</t>
  </si>
  <si>
    <t>福岡県</t>
  </si>
  <si>
    <t>福岡県パートナーシップ宣誓制度</t>
    <phoneticPr fontId="2"/>
  </si>
  <si>
    <t>北九州市</t>
  </si>
  <si>
    <t>北九州市パートナーシップ宣誓制度</t>
  </si>
  <si>
    <t>福岡市</t>
  </si>
  <si>
    <t>福岡市パートナーシップ宣誓制度</t>
  </si>
  <si>
    <t>古賀市</t>
  </si>
  <si>
    <t>古賀市パートナーシップ宣誓制度</t>
  </si>
  <si>
    <t>福津市</t>
  </si>
  <si>
    <t>福津市パートナーシップ・ファミリーシップ宣誓制度</t>
    <phoneticPr fontId="6"/>
  </si>
  <si>
    <t>粕屋町</t>
  </si>
  <si>
    <t>粕屋町パートナーシップ・ファミリーシップ制度</t>
    <phoneticPr fontId="2"/>
  </si>
  <si>
    <t>佐賀県</t>
  </si>
  <si>
    <t>佐賀県パートナーシップ宣誓制度</t>
  </si>
  <si>
    <t>唐津市</t>
    <phoneticPr fontId="6"/>
  </si>
  <si>
    <t>唐津市パートナーシップ宣誓制度</t>
    <phoneticPr fontId="6"/>
  </si>
  <si>
    <t>上峰町</t>
  </si>
  <si>
    <t>上峰町パートナーシップ宣誓制度</t>
    <phoneticPr fontId="2"/>
  </si>
  <si>
    <t>長崎県</t>
  </si>
  <si>
    <t>長崎市</t>
  </si>
  <si>
    <t>長崎市パートナーシップ宣誓制度</t>
  </si>
  <si>
    <t>熊本県</t>
  </si>
  <si>
    <t>熊本市</t>
  </si>
  <si>
    <t>熊本市パートナーシップ宣誓制度</t>
    <phoneticPr fontId="6"/>
  </si>
  <si>
    <t>大津町</t>
    <phoneticPr fontId="6"/>
  </si>
  <si>
    <t>パートナーシップ宣誓制度</t>
    <phoneticPr fontId="6"/>
  </si>
  <si>
    <t>大分県</t>
  </si>
  <si>
    <t>臼杵市</t>
    <phoneticPr fontId="6"/>
  </si>
  <si>
    <t>臼杵市パートナーシップ宣誓制度</t>
    <phoneticPr fontId="6"/>
  </si>
  <si>
    <t>竹田市</t>
  </si>
  <si>
    <t>竹田市パートナーシップ宣誓制度</t>
    <phoneticPr fontId="2"/>
  </si>
  <si>
    <t>豊後大野市</t>
    <phoneticPr fontId="2"/>
  </si>
  <si>
    <t>豊後大野市パートナーシップ・ファミリーシップ宣誓制度</t>
    <phoneticPr fontId="2"/>
  </si>
  <si>
    <t>宮崎県</t>
  </si>
  <si>
    <t>宮崎市</t>
    <phoneticPr fontId="6"/>
  </si>
  <si>
    <t>宮崎市パートナーシップ宣誓制度</t>
  </si>
  <si>
    <t>延岡市</t>
  </si>
  <si>
    <t>延岡市パートナーシップ宣誓制度</t>
  </si>
  <si>
    <t>日南市</t>
    <phoneticPr fontId="6"/>
  </si>
  <si>
    <t>日南市パートナーシップ宣誓制度</t>
    <phoneticPr fontId="6"/>
  </si>
  <si>
    <t>西都市</t>
  </si>
  <si>
    <t>西都市パートナーシップ宣誓制度</t>
    <phoneticPr fontId="2"/>
  </si>
  <si>
    <t>えびの市</t>
  </si>
  <si>
    <t>えびの市パートナーシップ宣誓制度</t>
    <phoneticPr fontId="6"/>
  </si>
  <si>
    <t>新富町</t>
    <phoneticPr fontId="6"/>
  </si>
  <si>
    <t>新富町パートナーシップ宣誓制度</t>
    <phoneticPr fontId="6"/>
  </si>
  <si>
    <t>木城町</t>
  </si>
  <si>
    <t>木城町パートナーシップ宣誓制度</t>
  </si>
  <si>
    <t>門川町</t>
  </si>
  <si>
    <t>門川町パートナーシップ宣誓制度</t>
    <phoneticPr fontId="2"/>
  </si>
  <si>
    <t>鹿児島県</t>
  </si>
  <si>
    <t>鹿児島市</t>
    <phoneticPr fontId="6"/>
  </si>
  <si>
    <t>鹿児島市パートナーシップ宣誓制度</t>
    <phoneticPr fontId="6"/>
  </si>
  <si>
    <t>指宿市</t>
    <phoneticPr fontId="6"/>
  </si>
  <si>
    <t>指宿市パートナーシップ宣誓制度</t>
    <phoneticPr fontId="6"/>
  </si>
  <si>
    <t>沖縄県</t>
  </si>
  <si>
    <t>那覇市</t>
  </si>
  <si>
    <t>那覇市パートナーシップ登録制度</t>
    <phoneticPr fontId="6"/>
  </si>
  <si>
    <t>浦添市</t>
  </si>
  <si>
    <t>浦添市パートナーシップ宣誓制度</t>
    <rPh sb="0" eb="1">
      <t xml:space="preserve">ウラソエシ </t>
    </rPh>
    <rPh sb="13" eb="15">
      <t xml:space="preserve">セイド </t>
    </rPh>
    <phoneticPr fontId="6"/>
  </si>
  <si>
    <t>都道府県別人口カバー率</t>
    <rPh sb="0" eb="5">
      <t>トドウフケn</t>
    </rPh>
    <rPh sb="5" eb="7">
      <t>ジンコウ</t>
    </rPh>
    <phoneticPr fontId="6"/>
  </si>
  <si>
    <t>都道府県</t>
    <rPh sb="0" eb="4">
      <t>トドウフケn</t>
    </rPh>
    <phoneticPr fontId="6"/>
  </si>
  <si>
    <t>人口</t>
    <rPh sb="0" eb="2">
      <t>ジンコウ</t>
    </rPh>
    <phoneticPr fontId="6"/>
  </si>
  <si>
    <t>制度適用人口</t>
    <rPh sb="0" eb="2">
      <t>セイド</t>
    </rPh>
    <rPh sb="2" eb="4">
      <t>テキ</t>
    </rPh>
    <rPh sb="4" eb="6">
      <t>ジンコウ</t>
    </rPh>
    <phoneticPr fontId="6"/>
  </si>
  <si>
    <t>人口カバー率</t>
    <rPh sb="0" eb="2">
      <t>ジンコウ</t>
    </rPh>
    <phoneticPr fontId="6"/>
  </si>
  <si>
    <t>前回データ</t>
    <rPh sb="0" eb="2">
      <t>ゼンカイ</t>
    </rPh>
    <phoneticPr fontId="6"/>
  </si>
  <si>
    <t>前回カバー率</t>
    <rPh sb="0" eb="2">
      <t>ゼンカイ</t>
    </rPh>
    <phoneticPr fontId="6"/>
  </si>
  <si>
    <t>前回からの変動</t>
    <rPh sb="0" eb="2">
      <t>ゼンカイ</t>
    </rPh>
    <rPh sb="5" eb="7">
      <t>ヘンドウ</t>
    </rPh>
    <phoneticPr fontId="6"/>
  </si>
  <si>
    <t>岩手県</t>
  </si>
  <si>
    <t>宮城県</t>
  </si>
  <si>
    <t>山形県</t>
  </si>
  <si>
    <t>福島県</t>
  </si>
  <si>
    <t>富山県</t>
  </si>
  <si>
    <t>福井県</t>
  </si>
  <si>
    <t>和歌山県</t>
  </si>
  <si>
    <t>鳥取県</t>
  </si>
  <si>
    <t>島根県</t>
  </si>
  <si>
    <t>愛媛県</t>
  </si>
  <si>
    <t>合計</t>
    <rPh sb="0" eb="2">
      <t>ゴウケイ</t>
    </rPh>
    <phoneticPr fontId="6"/>
  </si>
  <si>
    <t>人口はR2国勢調査データによる</t>
    <rPh sb="0" eb="2">
      <t>ジンコウ</t>
    </rPh>
    <rPh sb="5" eb="9">
      <t xml:space="preserve">コクセイチョウサ </t>
    </rPh>
    <phoneticPr fontId="6"/>
  </si>
  <si>
    <t>R2人口</t>
    <rPh sb="2" eb="4">
      <t>ジンコウ</t>
    </rPh>
    <phoneticPr fontId="5"/>
  </si>
  <si>
    <t>中井町パートナーシップ宣誓制度</t>
    <phoneticPr fontId="6"/>
  </si>
  <si>
    <t>高浜市パートナーシップ宣誓制度</t>
    <phoneticPr fontId="6"/>
  </si>
  <si>
    <t>観音寺市パートナーシップ・ファミリーシップ宣誓制度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</si>
</sst>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yyyy/mm/dd"/>
  </numFmts>
  <fonts count="12">
    <font>
      <sz val="11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rgb="FF222222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rgb="FF333333"/>
      <name val="ＭＳ 明朝"/>
      <family val="1"/>
      <charset val="128"/>
    </font>
    <font>
      <sz val="10"/>
      <color rgb="FF08090B"/>
      <name val="ＭＳ 明朝"/>
      <family val="1"/>
      <charset val="128"/>
    </font>
    <font>
      <b/>
      <sz val="18"/>
      <color theme="1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8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A0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2">
      <alignment vertical="center"/>
    </xf>
    <xf numFmtId="0" fontId="1" fillId="2" borderId="0" xfId="2" applyFill="1">
      <alignment vertical="center"/>
    </xf>
    <xf numFmtId="38" fontId="1" fillId="2" borderId="0" xfId="2" applyNumberFormat="1" applyFill="1">
      <alignment vertical="center"/>
    </xf>
    <xf numFmtId="176" fontId="1" fillId="2" borderId="0" xfId="3" applyNumberFormat="1" applyFont="1" applyFill="1">
      <alignment vertical="center"/>
    </xf>
    <xf numFmtId="0" fontId="1" fillId="2" borderId="0" xfId="0" applyFont="1" applyFill="1">
      <alignment vertical="center"/>
    </xf>
    <xf numFmtId="38" fontId="1" fillId="2" borderId="0" xfId="1" applyFont="1" applyFill="1">
      <alignment vertical="center"/>
    </xf>
    <xf numFmtId="38" fontId="1" fillId="2" borderId="0" xfId="1" applyFont="1" applyFill="1" applyProtection="1">
      <alignment vertical="center"/>
      <protection locked="0"/>
    </xf>
    <xf numFmtId="0" fontId="1" fillId="3" borderId="0" xfId="2" applyFill="1">
      <alignment vertical="center"/>
    </xf>
    <xf numFmtId="38" fontId="1" fillId="3" borderId="0" xfId="4" applyFont="1" applyFill="1">
      <alignment vertical="center"/>
    </xf>
    <xf numFmtId="0" fontId="1" fillId="4" borderId="0" xfId="2" applyFill="1">
      <alignment vertical="center"/>
    </xf>
    <xf numFmtId="38" fontId="1" fillId="4" borderId="0" xfId="4" applyFont="1" applyFill="1">
      <alignment vertical="center"/>
    </xf>
    <xf numFmtId="177" fontId="1" fillId="4" borderId="0" xfId="2" applyNumberFormat="1" applyFill="1" applyAlignment="1">
      <alignment horizontal="right" vertical="center"/>
    </xf>
    <xf numFmtId="177" fontId="1" fillId="3" borderId="0" xfId="0" applyNumberFormat="1" applyFont="1" applyFill="1">
      <alignment vertical="center"/>
    </xf>
    <xf numFmtId="177" fontId="1" fillId="3" borderId="0" xfId="0" applyNumberFormat="1" applyFont="1" applyFill="1" applyProtection="1">
      <alignment vertical="center"/>
      <protection locked="0"/>
    </xf>
    <xf numFmtId="0" fontId="1" fillId="5" borderId="0" xfId="2" applyFill="1">
      <alignment vertical="center"/>
    </xf>
    <xf numFmtId="38" fontId="1" fillId="5" borderId="0" xfId="4" applyFont="1" applyFill="1">
      <alignment vertical="center"/>
    </xf>
    <xf numFmtId="0" fontId="1" fillId="5" borderId="0" xfId="2" applyFill="1" applyProtection="1">
      <alignment vertical="center"/>
      <protection locked="0"/>
    </xf>
    <xf numFmtId="38" fontId="1" fillId="5" borderId="0" xfId="4" applyFont="1" applyFill="1" applyProtection="1">
      <alignment vertical="center"/>
      <protection locked="0"/>
    </xf>
    <xf numFmtId="177" fontId="1" fillId="5" borderId="0" xfId="2" applyNumberFormat="1" applyFill="1" applyAlignment="1" applyProtection="1">
      <alignment horizontal="right"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38" fontId="1" fillId="0" borderId="0" xfId="4" applyFont="1">
      <alignment vertical="center"/>
    </xf>
    <xf numFmtId="0" fontId="1" fillId="0" borderId="0" xfId="2" applyProtection="1">
      <alignment vertical="center"/>
      <protection locked="0"/>
    </xf>
    <xf numFmtId="38" fontId="1" fillId="0" borderId="0" xfId="4" applyFont="1" applyProtection="1">
      <alignment vertical="center"/>
      <protection locked="0"/>
    </xf>
    <xf numFmtId="177" fontId="1" fillId="0" borderId="0" xfId="2" applyNumberFormat="1" applyAlignment="1" applyProtection="1">
      <alignment horizontal="right" vertical="center"/>
      <protection locked="0"/>
    </xf>
    <xf numFmtId="0" fontId="1" fillId="0" borderId="0" xfId="0" applyFont="1">
      <alignment vertical="center"/>
    </xf>
    <xf numFmtId="0" fontId="1" fillId="0" borderId="0" xfId="0" applyFont="1" applyProtection="1">
      <alignment vertical="center"/>
      <protection locked="0"/>
    </xf>
    <xf numFmtId="0" fontId="1" fillId="3" borderId="0" xfId="0" applyFont="1" applyFill="1">
      <alignment vertical="center"/>
    </xf>
    <xf numFmtId="0" fontId="7" fillId="5" borderId="0" xfId="2" applyFont="1" applyFill="1" applyProtection="1">
      <alignment vertical="center"/>
      <protection locked="0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 applyProtection="1">
      <alignment horizontal="right" vertical="center"/>
      <protection locked="0"/>
    </xf>
    <xf numFmtId="0" fontId="1" fillId="6" borderId="0" xfId="0" applyFont="1" applyFill="1">
      <alignment vertical="center"/>
    </xf>
    <xf numFmtId="0" fontId="8" fillId="5" borderId="0" xfId="2" applyFont="1" applyFill="1" applyProtection="1">
      <alignment vertical="center"/>
      <protection locked="0"/>
    </xf>
    <xf numFmtId="0" fontId="1" fillId="7" borderId="0" xfId="2" applyFill="1" applyProtection="1">
      <alignment vertical="center"/>
      <protection locked="0"/>
    </xf>
    <xf numFmtId="0" fontId="1" fillId="8" borderId="0" xfId="0" applyFont="1" applyFill="1" applyAlignment="1">
      <alignment horizontal="right" vertical="center"/>
    </xf>
    <xf numFmtId="0" fontId="1" fillId="8" borderId="0" xfId="0" applyFont="1" applyFill="1" applyAlignment="1" applyProtection="1">
      <alignment horizontal="right" vertical="center"/>
      <protection locked="0"/>
    </xf>
    <xf numFmtId="0" fontId="9" fillId="5" borderId="0" xfId="2" applyFont="1" applyFill="1" applyProtection="1">
      <alignment vertical="center"/>
      <protection locked="0"/>
    </xf>
    <xf numFmtId="0" fontId="10" fillId="5" borderId="0" xfId="2" applyFont="1" applyFill="1" applyProtection="1">
      <alignment vertical="center"/>
      <protection locked="0"/>
    </xf>
    <xf numFmtId="0" fontId="1" fillId="9" borderId="0" xfId="0" applyFont="1" applyFill="1">
      <alignment vertical="center"/>
    </xf>
    <xf numFmtId="0" fontId="1" fillId="3" borderId="0" xfId="0" applyFont="1" applyFill="1" applyProtection="1">
      <alignment vertical="center"/>
      <protection locked="0"/>
    </xf>
    <xf numFmtId="0" fontId="1" fillId="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 applyProtection="1">
      <alignment horizontal="right" vertical="center" wrapText="1"/>
      <protection locked="0"/>
    </xf>
    <xf numFmtId="38" fontId="1" fillId="0" borderId="0" xfId="4" applyFont="1" applyBorder="1">
      <alignment vertical="center"/>
    </xf>
    <xf numFmtId="38" fontId="1" fillId="0" borderId="0" xfId="4" applyFont="1" applyBorder="1" applyProtection="1">
      <alignment vertical="center"/>
      <protection locked="0"/>
    </xf>
    <xf numFmtId="38" fontId="1" fillId="5" borderId="0" xfId="4" applyFont="1" applyFill="1" applyBorder="1">
      <alignment vertical="center"/>
    </xf>
    <xf numFmtId="38" fontId="1" fillId="5" borderId="0" xfId="4" applyFont="1" applyFill="1" applyBorder="1" applyProtection="1">
      <alignment vertical="center"/>
      <protection locked="0"/>
    </xf>
    <xf numFmtId="0" fontId="11" fillId="0" borderId="0" xfId="0" applyFont="1">
      <alignment vertical="center"/>
    </xf>
    <xf numFmtId="38" fontId="0" fillId="0" borderId="0" xfId="1" applyFont="1" applyFill="1">
      <alignment vertical="center"/>
    </xf>
    <xf numFmtId="0" fontId="0" fillId="10" borderId="1" xfId="0" applyFill="1" applyBorder="1" applyAlignment="1">
      <alignment horizontal="center" vertical="center"/>
    </xf>
    <xf numFmtId="38" fontId="0" fillId="10" borderId="1" xfId="1" applyFont="1" applyFill="1" applyBorder="1" applyAlignment="1">
      <alignment horizontal="center" vertical="center"/>
    </xf>
    <xf numFmtId="38" fontId="0" fillId="11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Fill="1" applyBorder="1">
      <alignment vertical="center"/>
    </xf>
    <xf numFmtId="176" fontId="0" fillId="0" borderId="1" xfId="3" applyNumberFormat="1" applyFont="1" applyFill="1" applyBorder="1">
      <alignment vertical="center"/>
    </xf>
    <xf numFmtId="0" fontId="0" fillId="12" borderId="1" xfId="0" applyFill="1" applyBorder="1">
      <alignment vertical="center"/>
    </xf>
    <xf numFmtId="38" fontId="0" fillId="12" borderId="1" xfId="1" applyFont="1" applyFill="1" applyBorder="1">
      <alignment vertical="center"/>
    </xf>
    <xf numFmtId="176" fontId="0" fillId="12" borderId="1" xfId="3" applyNumberFormat="1" applyFont="1" applyFill="1" applyBorder="1">
      <alignment vertical="center"/>
    </xf>
    <xf numFmtId="177" fontId="1" fillId="0" borderId="0" xfId="2" applyNumberFormat="1" applyAlignment="1">
      <alignment horizontal="right" vertical="center"/>
    </xf>
  </cellXfs>
  <cellStyles count="5">
    <cellStyle name="パーセント 2" xfId="3" xr:uid="{38929F43-C0BA-694A-8AC2-344E16082147}"/>
    <cellStyle name="桁区切り" xfId="1" builtinId="6"/>
    <cellStyle name="桁区切り 2" xfId="4" xr:uid="{ACD6E160-8A1B-F048-A11A-6073F2302F1E}"/>
    <cellStyle name="標準" xfId="0" builtinId="0"/>
    <cellStyle name="標準 2" xfId="2" xr:uid="{139A2A5B-D5B5-C14C-AC51-5AF539EB9F87}"/>
  </cellStyles>
  <dxfs count="6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6620F-D094-EF49-95CB-85E04843ED2F}">
  <dimension ref="A1:AI211"/>
  <sheetViews>
    <sheetView tabSelected="1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F30" sqref="F30"/>
    </sheetView>
  </sheetViews>
  <sheetFormatPr baseColWidth="10" defaultRowHeight="18"/>
  <cols>
    <col min="6" max="6" width="26.83203125" customWidth="1"/>
  </cols>
  <sheetData>
    <row r="1" spans="1:35">
      <c r="A1" s="1"/>
      <c r="B1" s="1"/>
      <c r="C1" s="1"/>
      <c r="D1" s="2">
        <v>209</v>
      </c>
      <c r="E1" s="3">
        <v>65679598</v>
      </c>
      <c r="F1" s="4">
        <v>0.52066293385735218</v>
      </c>
      <c r="G1" s="59"/>
      <c r="H1" s="5">
        <v>96</v>
      </c>
      <c r="I1" s="5">
        <v>110</v>
      </c>
      <c r="J1" s="5">
        <v>121</v>
      </c>
      <c r="K1" s="5">
        <v>126</v>
      </c>
      <c r="L1" s="5">
        <v>134</v>
      </c>
      <c r="M1" s="5">
        <v>140</v>
      </c>
      <c r="N1" s="5">
        <v>142</v>
      </c>
      <c r="O1" s="5">
        <v>148</v>
      </c>
      <c r="P1" s="5">
        <v>168</v>
      </c>
      <c r="Q1" s="5">
        <v>195</v>
      </c>
      <c r="R1" s="5">
        <v>215</v>
      </c>
      <c r="S1" s="5">
        <v>276</v>
      </c>
      <c r="T1" s="5">
        <v>319</v>
      </c>
      <c r="U1" s="5">
        <v>349</v>
      </c>
      <c r="V1" s="5">
        <v>375</v>
      </c>
      <c r="W1" s="5">
        <v>426</v>
      </c>
      <c r="X1" s="5">
        <v>521</v>
      </c>
      <c r="Y1" s="5">
        <v>617</v>
      </c>
      <c r="Z1" s="5">
        <v>759</v>
      </c>
      <c r="AA1" s="5">
        <v>946</v>
      </c>
      <c r="AB1" s="6">
        <v>1052</v>
      </c>
      <c r="AC1" s="6">
        <v>1301</v>
      </c>
      <c r="AD1" s="6">
        <v>1516</v>
      </c>
      <c r="AE1" s="6">
        <v>1741</v>
      </c>
      <c r="AF1" s="7">
        <v>2018</v>
      </c>
      <c r="AG1" s="7">
        <v>2277</v>
      </c>
      <c r="AH1" s="6">
        <v>2541</v>
      </c>
      <c r="AI1" s="6">
        <v>2832</v>
      </c>
    </row>
    <row r="2" spans="1:35">
      <c r="A2" s="8" t="s">
        <v>0</v>
      </c>
      <c r="B2" s="8" t="s">
        <v>1</v>
      </c>
      <c r="C2" s="9" t="s">
        <v>472</v>
      </c>
      <c r="D2" s="10" t="s">
        <v>2</v>
      </c>
      <c r="E2" s="11" t="s">
        <v>3</v>
      </c>
      <c r="F2" s="10" t="s">
        <v>4</v>
      </c>
      <c r="G2" s="12" t="s">
        <v>5</v>
      </c>
      <c r="H2" s="13">
        <v>42894</v>
      </c>
      <c r="I2" s="13">
        <v>42919</v>
      </c>
      <c r="J2" s="13">
        <v>42955</v>
      </c>
      <c r="K2" s="13">
        <v>42979</v>
      </c>
      <c r="L2" s="13">
        <v>43011</v>
      </c>
      <c r="M2" s="13">
        <v>43115</v>
      </c>
      <c r="N2" s="13">
        <v>43132</v>
      </c>
      <c r="O2" s="13">
        <v>43160</v>
      </c>
      <c r="P2" s="13">
        <v>43214</v>
      </c>
      <c r="Q2" s="13">
        <v>43287</v>
      </c>
      <c r="R2" s="13">
        <v>43312</v>
      </c>
      <c r="S2" s="13">
        <v>43370</v>
      </c>
      <c r="T2" s="13">
        <v>43407</v>
      </c>
      <c r="U2" s="13">
        <v>43496</v>
      </c>
      <c r="V2" s="13">
        <v>43529</v>
      </c>
      <c r="W2" s="13">
        <v>43572</v>
      </c>
      <c r="X2" s="13">
        <v>43649</v>
      </c>
      <c r="Y2" s="13">
        <v>43746</v>
      </c>
      <c r="Z2" s="13">
        <v>43850</v>
      </c>
      <c r="AA2" s="13">
        <v>43941</v>
      </c>
      <c r="AB2" s="13">
        <v>44012</v>
      </c>
      <c r="AC2" s="13">
        <v>44104</v>
      </c>
      <c r="AD2" s="13">
        <v>44196</v>
      </c>
      <c r="AE2" s="13">
        <v>44286</v>
      </c>
      <c r="AF2" s="14">
        <v>44377</v>
      </c>
      <c r="AG2" s="13">
        <v>44469</v>
      </c>
      <c r="AH2" s="13">
        <v>44561</v>
      </c>
      <c r="AI2" s="13">
        <v>44651</v>
      </c>
    </row>
    <row r="3" spans="1:35">
      <c r="A3" s="15" t="s">
        <v>6</v>
      </c>
      <c r="B3" s="15" t="s">
        <v>7</v>
      </c>
      <c r="C3" s="16">
        <v>1973395</v>
      </c>
      <c r="D3" s="17">
        <v>1</v>
      </c>
      <c r="E3" s="18">
        <v>1973395</v>
      </c>
      <c r="F3" s="17" t="s">
        <v>8</v>
      </c>
      <c r="G3" s="19">
        <v>42887</v>
      </c>
      <c r="H3" s="20">
        <v>7</v>
      </c>
      <c r="I3" s="20">
        <v>17</v>
      </c>
      <c r="J3" s="20">
        <v>26</v>
      </c>
      <c r="K3" s="20">
        <v>30</v>
      </c>
      <c r="L3" s="20">
        <v>32</v>
      </c>
      <c r="M3" s="20">
        <v>33</v>
      </c>
      <c r="N3" s="20">
        <v>33</v>
      </c>
      <c r="O3" s="20">
        <v>36</v>
      </c>
      <c r="P3" s="20">
        <v>38</v>
      </c>
      <c r="Q3" s="20">
        <v>47</v>
      </c>
      <c r="R3" s="20">
        <v>48</v>
      </c>
      <c r="S3" s="20">
        <v>56</v>
      </c>
      <c r="T3" s="20">
        <v>59</v>
      </c>
      <c r="U3" s="20">
        <v>61</v>
      </c>
      <c r="V3" s="20">
        <v>61</v>
      </c>
      <c r="W3" s="20">
        <v>65</v>
      </c>
      <c r="X3" s="20">
        <v>72</v>
      </c>
      <c r="Y3" s="20">
        <v>77</v>
      </c>
      <c r="Z3" s="20">
        <v>85</v>
      </c>
      <c r="AA3" s="20">
        <v>92</v>
      </c>
      <c r="AB3" s="20">
        <v>86</v>
      </c>
      <c r="AC3" s="20">
        <v>104</v>
      </c>
      <c r="AD3" s="20">
        <v>110</v>
      </c>
      <c r="AE3" s="20">
        <v>121</v>
      </c>
      <c r="AF3" s="21">
        <v>130</v>
      </c>
      <c r="AG3" s="20">
        <v>138</v>
      </c>
      <c r="AH3" s="20">
        <v>141</v>
      </c>
      <c r="AI3" s="20">
        <v>149</v>
      </c>
    </row>
    <row r="4" spans="1:35">
      <c r="A4" s="1" t="s">
        <v>6</v>
      </c>
      <c r="B4" s="1" t="s">
        <v>9</v>
      </c>
      <c r="C4" s="22">
        <v>251084</v>
      </c>
      <c r="D4" s="23">
        <v>1</v>
      </c>
      <c r="E4" s="24">
        <v>251084</v>
      </c>
      <c r="F4" s="23" t="s">
        <v>10</v>
      </c>
      <c r="G4" s="25">
        <v>44652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7"/>
      <c r="AG4" s="26"/>
      <c r="AH4" s="26"/>
      <c r="AI4" s="26"/>
    </row>
    <row r="5" spans="1:35">
      <c r="A5" s="1" t="s">
        <v>6</v>
      </c>
      <c r="B5" s="1" t="s">
        <v>11</v>
      </c>
      <c r="C5" s="22">
        <v>115480</v>
      </c>
      <c r="D5" s="23">
        <v>1</v>
      </c>
      <c r="E5" s="24">
        <v>115480</v>
      </c>
      <c r="F5" s="23" t="s">
        <v>12</v>
      </c>
      <c r="G5" s="25">
        <v>44652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7"/>
      <c r="AG5" s="26"/>
      <c r="AH5" s="26"/>
      <c r="AI5" s="26"/>
    </row>
    <row r="6" spans="1:35">
      <c r="A6" s="1" t="s">
        <v>6</v>
      </c>
      <c r="B6" s="1" t="s">
        <v>13</v>
      </c>
      <c r="C6" s="22">
        <v>121056</v>
      </c>
      <c r="D6" s="23">
        <v>1</v>
      </c>
      <c r="E6" s="24">
        <v>121056</v>
      </c>
      <c r="F6" s="23" t="s">
        <v>14</v>
      </c>
      <c r="G6" s="25">
        <v>44621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7"/>
      <c r="AG6" s="26"/>
      <c r="AH6" s="26"/>
      <c r="AI6" s="26">
        <v>0</v>
      </c>
    </row>
    <row r="7" spans="1:35">
      <c r="A7" s="1" t="s">
        <v>15</v>
      </c>
      <c r="B7" s="1" t="s">
        <v>15</v>
      </c>
      <c r="C7" s="22">
        <v>1237984</v>
      </c>
      <c r="D7" s="23">
        <v>1</v>
      </c>
      <c r="E7" s="24">
        <v>1237984</v>
      </c>
      <c r="F7" s="23" t="s">
        <v>16</v>
      </c>
      <c r="G7" s="25">
        <v>44599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26"/>
      <c r="AH7" s="26"/>
      <c r="AI7" s="26">
        <v>1</v>
      </c>
    </row>
    <row r="8" spans="1:35">
      <c r="A8" s="15" t="s">
        <v>15</v>
      </c>
      <c r="B8" s="15" t="s">
        <v>17</v>
      </c>
      <c r="C8" s="16">
        <v>168466</v>
      </c>
      <c r="D8" s="17">
        <v>1</v>
      </c>
      <c r="E8" s="18">
        <v>168466</v>
      </c>
      <c r="F8" s="17" t="s">
        <v>18</v>
      </c>
      <c r="G8" s="19">
        <v>44175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>
        <v>0</v>
      </c>
      <c r="AE8" s="26">
        <v>2</v>
      </c>
      <c r="AF8" s="27">
        <v>2</v>
      </c>
      <c r="AG8" s="26">
        <v>2</v>
      </c>
      <c r="AH8" s="26">
        <v>4</v>
      </c>
      <c r="AI8" s="26">
        <v>4</v>
      </c>
    </row>
    <row r="9" spans="1:35">
      <c r="A9" s="1" t="s">
        <v>19</v>
      </c>
      <c r="B9" s="1" t="s">
        <v>19</v>
      </c>
      <c r="C9" s="22">
        <v>959502</v>
      </c>
      <c r="D9" s="23">
        <v>1</v>
      </c>
      <c r="E9" s="24">
        <v>959502</v>
      </c>
      <c r="F9" s="23" t="s">
        <v>20</v>
      </c>
      <c r="G9" s="25">
        <v>44652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7"/>
      <c r="AG9" s="26"/>
      <c r="AH9" s="26"/>
      <c r="AI9" s="26"/>
    </row>
    <row r="10" spans="1:35">
      <c r="A10" s="1" t="s">
        <v>19</v>
      </c>
      <c r="B10" s="1" t="s">
        <v>21</v>
      </c>
      <c r="C10" s="22">
        <v>307672</v>
      </c>
      <c r="D10" s="23">
        <v>1</v>
      </c>
      <c r="E10" s="24">
        <v>307672</v>
      </c>
      <c r="F10" s="23" t="s">
        <v>22</v>
      </c>
      <c r="G10" s="25">
        <v>44652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7"/>
      <c r="AG10" s="26"/>
      <c r="AH10" s="26"/>
      <c r="AI10" s="26"/>
    </row>
    <row r="11" spans="1:35">
      <c r="A11" s="15" t="s">
        <v>23</v>
      </c>
      <c r="B11" s="15" t="s">
        <v>23</v>
      </c>
      <c r="C11" s="16">
        <v>2867009</v>
      </c>
      <c r="D11" s="17">
        <v>1</v>
      </c>
      <c r="E11" s="18">
        <v>2867009</v>
      </c>
      <c r="F11" s="17" t="s">
        <v>24</v>
      </c>
      <c r="G11" s="19">
        <v>43647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</v>
      </c>
      <c r="Y11" s="20">
        <v>19</v>
      </c>
      <c r="Z11" s="20">
        <v>26</v>
      </c>
      <c r="AA11" s="20">
        <v>28</v>
      </c>
      <c r="AB11" s="20">
        <v>32</v>
      </c>
      <c r="AC11" s="20">
        <v>34</v>
      </c>
      <c r="AD11" s="20">
        <v>36</v>
      </c>
      <c r="AE11" s="20">
        <v>41</v>
      </c>
      <c r="AF11" s="21">
        <v>52</v>
      </c>
      <c r="AG11" s="20">
        <v>59</v>
      </c>
      <c r="AH11" s="20">
        <v>64</v>
      </c>
      <c r="AI11" s="20">
        <v>68</v>
      </c>
    </row>
    <row r="12" spans="1:35">
      <c r="A12" s="15" t="s">
        <v>25</v>
      </c>
      <c r="B12" s="15" t="s">
        <v>26</v>
      </c>
      <c r="C12" s="16">
        <v>155549</v>
      </c>
      <c r="D12" s="17">
        <v>1</v>
      </c>
      <c r="E12" s="18">
        <v>155549</v>
      </c>
      <c r="F12" s="17" t="s">
        <v>27</v>
      </c>
      <c r="G12" s="19">
        <v>44136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>
        <v>1</v>
      </c>
      <c r="AE12" s="26">
        <v>1</v>
      </c>
      <c r="AF12" s="27">
        <v>1</v>
      </c>
      <c r="AG12" s="26">
        <v>2</v>
      </c>
      <c r="AH12" s="28">
        <v>2</v>
      </c>
      <c r="AI12" s="26">
        <v>2</v>
      </c>
    </row>
    <row r="13" spans="1:35">
      <c r="A13" s="15" t="s">
        <v>25</v>
      </c>
      <c r="B13" s="15" t="s">
        <v>28</v>
      </c>
      <c r="C13" s="16">
        <v>94033</v>
      </c>
      <c r="D13" s="17">
        <v>1</v>
      </c>
      <c r="E13" s="18">
        <v>94033</v>
      </c>
      <c r="F13" s="17" t="s">
        <v>29</v>
      </c>
      <c r="G13" s="19">
        <v>43619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>
        <v>0</v>
      </c>
      <c r="Y13" s="20">
        <v>0</v>
      </c>
      <c r="Z13" s="20">
        <v>0</v>
      </c>
      <c r="AA13" s="20">
        <v>0</v>
      </c>
      <c r="AB13" s="20">
        <v>1</v>
      </c>
      <c r="AC13" s="20">
        <v>1</v>
      </c>
      <c r="AD13" s="20">
        <v>2</v>
      </c>
      <c r="AE13" s="28">
        <v>2</v>
      </c>
      <c r="AF13" s="21">
        <v>4</v>
      </c>
      <c r="AG13" s="26">
        <v>4</v>
      </c>
      <c r="AH13" s="26">
        <v>4</v>
      </c>
      <c r="AI13" s="26">
        <v>4</v>
      </c>
    </row>
    <row r="14" spans="1:35">
      <c r="A14" s="1" t="s">
        <v>25</v>
      </c>
      <c r="B14" s="1" t="s">
        <v>30</v>
      </c>
      <c r="C14" s="22">
        <v>77661</v>
      </c>
      <c r="D14" s="23">
        <v>1</v>
      </c>
      <c r="E14" s="24">
        <v>77661</v>
      </c>
      <c r="F14" s="23" t="s">
        <v>31</v>
      </c>
      <c r="G14" s="25">
        <v>44440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7"/>
      <c r="AG14" s="28">
        <v>1</v>
      </c>
      <c r="AH14" s="26">
        <v>1</v>
      </c>
      <c r="AI14" s="26">
        <v>2</v>
      </c>
    </row>
    <row r="15" spans="1:35">
      <c r="A15" s="15" t="s">
        <v>32</v>
      </c>
      <c r="B15" s="15" t="s">
        <v>32</v>
      </c>
      <c r="C15" s="16">
        <v>1939110</v>
      </c>
      <c r="D15" s="17">
        <v>1</v>
      </c>
      <c r="E15" s="18">
        <v>1939110</v>
      </c>
      <c r="F15" s="29" t="s">
        <v>33</v>
      </c>
      <c r="G15" s="19">
        <v>44186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>
        <v>3</v>
      </c>
      <c r="AE15" s="26">
        <v>5</v>
      </c>
      <c r="AF15" s="27">
        <v>10</v>
      </c>
      <c r="AG15" s="26">
        <v>12</v>
      </c>
      <c r="AH15" s="28">
        <v>19</v>
      </c>
      <c r="AI15" s="26">
        <v>21</v>
      </c>
    </row>
    <row r="16" spans="1:35">
      <c r="A16" s="15" t="s">
        <v>32</v>
      </c>
      <c r="B16" s="15" t="s">
        <v>34</v>
      </c>
      <c r="C16" s="16">
        <v>74581</v>
      </c>
      <c r="D16" s="17">
        <v>1</v>
      </c>
      <c r="E16" s="18">
        <v>74581</v>
      </c>
      <c r="F16" s="17" t="s">
        <v>35</v>
      </c>
      <c r="G16" s="19">
        <v>44186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>
        <v>0</v>
      </c>
      <c r="AE16" s="26">
        <v>0</v>
      </c>
      <c r="AF16" s="27">
        <v>0</v>
      </c>
      <c r="AG16" s="26">
        <v>0</v>
      </c>
      <c r="AH16" s="26">
        <v>0</v>
      </c>
      <c r="AI16" s="26">
        <v>0</v>
      </c>
    </row>
    <row r="17" spans="1:35">
      <c r="A17" s="1" t="s">
        <v>32</v>
      </c>
      <c r="B17" s="1" t="s">
        <v>36</v>
      </c>
      <c r="C17" s="22">
        <v>54907</v>
      </c>
      <c r="D17" s="23">
        <v>1</v>
      </c>
      <c r="E17" s="24">
        <v>54907</v>
      </c>
      <c r="F17" s="17" t="s">
        <v>37</v>
      </c>
      <c r="G17" s="25">
        <v>44287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7">
        <v>0</v>
      </c>
      <c r="AG17" s="26">
        <v>0</v>
      </c>
      <c r="AH17" s="26">
        <v>0</v>
      </c>
      <c r="AI17" s="26">
        <v>0</v>
      </c>
    </row>
    <row r="18" spans="1:35">
      <c r="A18" s="1" t="s">
        <v>32</v>
      </c>
      <c r="B18" s="1" t="s">
        <v>38</v>
      </c>
      <c r="C18" s="22">
        <v>10861</v>
      </c>
      <c r="D18" s="23">
        <v>1</v>
      </c>
      <c r="E18" s="24">
        <v>10861</v>
      </c>
      <c r="F18" s="23" t="s">
        <v>39</v>
      </c>
      <c r="G18" s="25">
        <v>44348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7"/>
      <c r="AG18" s="26"/>
      <c r="AH18" s="26">
        <v>0</v>
      </c>
      <c r="AI18" s="26">
        <v>0</v>
      </c>
    </row>
    <row r="19" spans="1:35">
      <c r="A19" s="15" t="s">
        <v>32</v>
      </c>
      <c r="B19" s="15" t="s">
        <v>40</v>
      </c>
      <c r="C19" s="16">
        <v>42089</v>
      </c>
      <c r="D19" s="17">
        <v>1</v>
      </c>
      <c r="E19" s="18">
        <v>42089</v>
      </c>
      <c r="F19" s="17" t="s">
        <v>41</v>
      </c>
      <c r="G19" s="19">
        <v>43466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1</v>
      </c>
      <c r="AA19" s="30">
        <v>1</v>
      </c>
      <c r="AB19" s="30">
        <v>1</v>
      </c>
      <c r="AC19" s="30">
        <v>1</v>
      </c>
      <c r="AD19" s="30">
        <v>1</v>
      </c>
      <c r="AE19" s="30">
        <v>1</v>
      </c>
      <c r="AF19" s="31">
        <v>1</v>
      </c>
      <c r="AG19" s="30">
        <v>1</v>
      </c>
      <c r="AH19" s="30">
        <v>2</v>
      </c>
      <c r="AI19" s="30">
        <v>2</v>
      </c>
    </row>
    <row r="20" spans="1:35">
      <c r="A20" s="15" t="s">
        <v>42</v>
      </c>
      <c r="B20" s="15" t="s">
        <v>43</v>
      </c>
      <c r="C20" s="16">
        <v>1324025</v>
      </c>
      <c r="D20" s="17">
        <v>1</v>
      </c>
      <c r="E20" s="18">
        <v>1324025</v>
      </c>
      <c r="F20" s="17" t="s">
        <v>44</v>
      </c>
      <c r="G20" s="19">
        <v>43922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>
        <v>3</v>
      </c>
      <c r="AB20" s="20">
        <v>9</v>
      </c>
      <c r="AC20" s="26">
        <v>16</v>
      </c>
      <c r="AD20" s="20">
        <v>21</v>
      </c>
      <c r="AE20" s="20">
        <v>25</v>
      </c>
      <c r="AF20" s="21">
        <v>29</v>
      </c>
      <c r="AG20" s="26">
        <v>33</v>
      </c>
      <c r="AH20" s="26">
        <v>35</v>
      </c>
      <c r="AI20" s="28">
        <v>37</v>
      </c>
    </row>
    <row r="21" spans="1:35">
      <c r="A21" s="15" t="s">
        <v>42</v>
      </c>
      <c r="B21" s="15" t="s">
        <v>45</v>
      </c>
      <c r="C21" s="16">
        <v>354571</v>
      </c>
      <c r="D21" s="17">
        <v>1</v>
      </c>
      <c r="E21" s="18">
        <v>354571</v>
      </c>
      <c r="F21" s="17" t="s">
        <v>46</v>
      </c>
      <c r="G21" s="19">
        <v>43952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>
        <v>7</v>
      </c>
      <c r="AC21" s="26">
        <v>9</v>
      </c>
      <c r="AD21" s="26">
        <v>12</v>
      </c>
      <c r="AE21" s="26">
        <v>14</v>
      </c>
      <c r="AF21" s="27">
        <v>15</v>
      </c>
      <c r="AG21" s="26">
        <v>16</v>
      </c>
      <c r="AH21" s="26">
        <v>17</v>
      </c>
      <c r="AI21" s="26">
        <v>18</v>
      </c>
    </row>
    <row r="22" spans="1:35">
      <c r="A22" s="1" t="s">
        <v>42</v>
      </c>
      <c r="B22" s="1" t="s">
        <v>47</v>
      </c>
      <c r="C22" s="22">
        <v>194415</v>
      </c>
      <c r="D22" s="23">
        <v>1</v>
      </c>
      <c r="E22" s="24">
        <v>194415</v>
      </c>
      <c r="F22" s="23" t="s">
        <v>48</v>
      </c>
      <c r="G22" s="25">
        <v>44652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7"/>
      <c r="AG22" s="26"/>
      <c r="AH22" s="26"/>
      <c r="AI22" s="26"/>
    </row>
    <row r="23" spans="1:35">
      <c r="A23" s="15" t="s">
        <v>42</v>
      </c>
      <c r="B23" s="15" t="s">
        <v>49</v>
      </c>
      <c r="C23" s="16">
        <v>78617</v>
      </c>
      <c r="D23" s="17">
        <v>1</v>
      </c>
      <c r="E23" s="18">
        <v>78617</v>
      </c>
      <c r="F23" s="17" t="s">
        <v>50</v>
      </c>
      <c r="G23" s="19">
        <v>44287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7">
        <v>0</v>
      </c>
      <c r="AG23" s="26">
        <v>0</v>
      </c>
      <c r="AH23" s="26">
        <v>0</v>
      </c>
      <c r="AI23" s="26">
        <v>0</v>
      </c>
    </row>
    <row r="24" spans="1:35">
      <c r="A24" s="1" t="s">
        <v>42</v>
      </c>
      <c r="B24" s="1" t="s">
        <v>51</v>
      </c>
      <c r="C24" s="22">
        <v>342464</v>
      </c>
      <c r="D24" s="23">
        <v>1</v>
      </c>
      <c r="E24" s="24">
        <v>342464</v>
      </c>
      <c r="F24" s="23" t="s">
        <v>52</v>
      </c>
      <c r="G24" s="25">
        <v>44562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7"/>
      <c r="AG24" s="26"/>
      <c r="AH24" s="26"/>
      <c r="AI24" s="26">
        <v>7</v>
      </c>
    </row>
    <row r="25" spans="1:35">
      <c r="A25" s="1" t="s">
        <v>42</v>
      </c>
      <c r="B25" s="1" t="s">
        <v>53</v>
      </c>
      <c r="C25" s="22">
        <v>80361</v>
      </c>
      <c r="D25" s="23">
        <v>1</v>
      </c>
      <c r="E25" s="24">
        <v>80361</v>
      </c>
      <c r="F25" s="23" t="s">
        <v>54</v>
      </c>
      <c r="G25" s="25">
        <v>44562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7"/>
      <c r="AG25" s="26"/>
      <c r="AH25" s="26"/>
      <c r="AI25" s="32">
        <v>2</v>
      </c>
    </row>
    <row r="26" spans="1:35">
      <c r="A26" s="1" t="s">
        <v>42</v>
      </c>
      <c r="B26" s="1" t="s">
        <v>55</v>
      </c>
      <c r="C26" s="22">
        <v>78569</v>
      </c>
      <c r="D26" s="23">
        <v>1</v>
      </c>
      <c r="E26" s="24">
        <v>78569</v>
      </c>
      <c r="F26" s="17" t="s">
        <v>56</v>
      </c>
      <c r="G26" s="25">
        <v>44287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7">
        <v>2</v>
      </c>
      <c r="AG26" s="26">
        <v>3</v>
      </c>
      <c r="AH26" s="26">
        <v>3</v>
      </c>
      <c r="AI26" s="26">
        <v>3</v>
      </c>
    </row>
    <row r="27" spans="1:35">
      <c r="A27" s="1" t="s">
        <v>42</v>
      </c>
      <c r="B27" s="1" t="s">
        <v>57</v>
      </c>
      <c r="C27" s="22">
        <v>91791</v>
      </c>
      <c r="D27" s="23">
        <v>1</v>
      </c>
      <c r="E27" s="24">
        <v>91791</v>
      </c>
      <c r="F27" s="23" t="s">
        <v>58</v>
      </c>
      <c r="G27" s="25">
        <v>44378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7"/>
      <c r="AG27" s="26">
        <v>0</v>
      </c>
      <c r="AH27" s="28">
        <v>1</v>
      </c>
      <c r="AI27" s="26">
        <v>1</v>
      </c>
    </row>
    <row r="28" spans="1:35">
      <c r="A28" s="1" t="s">
        <v>42</v>
      </c>
      <c r="B28" s="1" t="s">
        <v>59</v>
      </c>
      <c r="C28" s="22">
        <v>148699</v>
      </c>
      <c r="D28" s="23">
        <v>1</v>
      </c>
      <c r="E28" s="24">
        <v>148699</v>
      </c>
      <c r="F28" s="23" t="s">
        <v>60</v>
      </c>
      <c r="G28" s="25">
        <v>44480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7"/>
      <c r="AG28" s="26"/>
      <c r="AH28" s="26">
        <v>2</v>
      </c>
      <c r="AI28" s="26">
        <v>3</v>
      </c>
    </row>
    <row r="29" spans="1:35">
      <c r="A29" s="15" t="s">
        <v>42</v>
      </c>
      <c r="B29" s="15" t="s">
        <v>61</v>
      </c>
      <c r="C29" s="16">
        <v>116828</v>
      </c>
      <c r="D29" s="17">
        <v>1</v>
      </c>
      <c r="E29" s="18">
        <v>116828</v>
      </c>
      <c r="F29" s="17" t="s">
        <v>62</v>
      </c>
      <c r="G29" s="19">
        <v>44166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>
        <v>1</v>
      </c>
      <c r="AE29" s="26">
        <v>1</v>
      </c>
      <c r="AF29" s="27">
        <v>1</v>
      </c>
      <c r="AG29" s="26">
        <v>1</v>
      </c>
      <c r="AH29" s="26">
        <v>1</v>
      </c>
      <c r="AI29" s="26">
        <v>1</v>
      </c>
    </row>
    <row r="30" spans="1:35">
      <c r="A30" s="1" t="s">
        <v>42</v>
      </c>
      <c r="B30" s="1" t="s">
        <v>63</v>
      </c>
      <c r="C30" s="22">
        <v>141268</v>
      </c>
      <c r="D30" s="23">
        <v>1</v>
      </c>
      <c r="E30" s="24">
        <v>141268</v>
      </c>
      <c r="F30" s="23" t="s">
        <v>64</v>
      </c>
      <c r="G30" s="25">
        <v>44643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7"/>
      <c r="AG30" s="26"/>
      <c r="AH30" s="26"/>
      <c r="AI30" s="26">
        <v>0</v>
      </c>
    </row>
    <row r="31" spans="1:35">
      <c r="A31" s="15" t="s">
        <v>42</v>
      </c>
      <c r="B31" s="15" t="s">
        <v>65</v>
      </c>
      <c r="C31" s="16">
        <v>226940</v>
      </c>
      <c r="D31" s="17">
        <v>1</v>
      </c>
      <c r="E31" s="18">
        <v>226940</v>
      </c>
      <c r="F31" s="33" t="s">
        <v>66</v>
      </c>
      <c r="G31" s="19">
        <v>44271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>
        <v>2</v>
      </c>
      <c r="AF31" s="27">
        <v>5</v>
      </c>
      <c r="AG31" s="26">
        <v>6</v>
      </c>
      <c r="AH31" s="26">
        <v>8</v>
      </c>
      <c r="AI31" s="26">
        <v>10</v>
      </c>
    </row>
    <row r="32" spans="1:35">
      <c r="A32" s="1" t="s">
        <v>42</v>
      </c>
      <c r="B32" s="1" t="s">
        <v>67</v>
      </c>
      <c r="C32" s="22">
        <v>248304</v>
      </c>
      <c r="D32" s="23">
        <v>1</v>
      </c>
      <c r="E32" s="24">
        <v>248304</v>
      </c>
      <c r="F32" s="17" t="s">
        <v>68</v>
      </c>
      <c r="G32" s="25">
        <v>44550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7"/>
      <c r="AG32" s="26"/>
      <c r="AH32" s="28">
        <v>0</v>
      </c>
      <c r="AI32" s="26">
        <v>2</v>
      </c>
    </row>
    <row r="33" spans="1:35">
      <c r="A33" s="15" t="s">
        <v>42</v>
      </c>
      <c r="B33" s="15" t="s">
        <v>69</v>
      </c>
      <c r="C33" s="16">
        <v>341621</v>
      </c>
      <c r="D33" s="17">
        <v>1</v>
      </c>
      <c r="E33" s="18">
        <v>341621</v>
      </c>
      <c r="F33" s="17" t="s">
        <v>70</v>
      </c>
      <c r="G33" s="19">
        <v>44287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7">
        <v>5</v>
      </c>
      <c r="AG33" s="26">
        <v>5</v>
      </c>
      <c r="AH33" s="26">
        <v>9</v>
      </c>
      <c r="AI33" s="26">
        <v>10</v>
      </c>
    </row>
    <row r="34" spans="1:35">
      <c r="A34" s="1" t="s">
        <v>42</v>
      </c>
      <c r="B34" s="1" t="s">
        <v>71</v>
      </c>
      <c r="C34" s="22">
        <v>145651</v>
      </c>
      <c r="D34" s="23">
        <v>1</v>
      </c>
      <c r="E34" s="24">
        <v>145651</v>
      </c>
      <c r="F34" s="23" t="s">
        <v>72</v>
      </c>
      <c r="G34" s="25">
        <v>44440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7"/>
      <c r="AG34" s="26">
        <v>0</v>
      </c>
      <c r="AH34" s="26">
        <v>2</v>
      </c>
      <c r="AI34" s="26">
        <v>3</v>
      </c>
    </row>
    <row r="35" spans="1:35">
      <c r="A35" s="15" t="s">
        <v>42</v>
      </c>
      <c r="B35" s="15" t="s">
        <v>73</v>
      </c>
      <c r="C35" s="16">
        <v>74748</v>
      </c>
      <c r="D35" s="17">
        <v>1</v>
      </c>
      <c r="E35" s="18">
        <v>74748</v>
      </c>
      <c r="F35" s="17" t="s">
        <v>74</v>
      </c>
      <c r="G35" s="19">
        <v>44228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>
        <v>2</v>
      </c>
      <c r="AF35" s="27">
        <v>2</v>
      </c>
      <c r="AG35" s="26">
        <v>2</v>
      </c>
      <c r="AH35" s="26">
        <v>2</v>
      </c>
      <c r="AI35" s="26">
        <v>2</v>
      </c>
    </row>
    <row r="36" spans="1:35">
      <c r="A36" s="1" t="s">
        <v>42</v>
      </c>
      <c r="B36" s="1" t="s">
        <v>75</v>
      </c>
      <c r="C36" s="22">
        <v>150582</v>
      </c>
      <c r="D36" s="23">
        <v>1</v>
      </c>
      <c r="E36" s="24">
        <v>150582</v>
      </c>
      <c r="F36" s="23" t="s">
        <v>76</v>
      </c>
      <c r="G36" s="25">
        <v>44470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7"/>
      <c r="AG36" s="26"/>
      <c r="AH36" s="26">
        <v>2</v>
      </c>
      <c r="AI36" s="26">
        <v>2</v>
      </c>
    </row>
    <row r="37" spans="1:35">
      <c r="A37" s="15" t="s">
        <v>42</v>
      </c>
      <c r="B37" s="15" t="s">
        <v>77</v>
      </c>
      <c r="C37" s="16">
        <v>65201</v>
      </c>
      <c r="D37" s="17">
        <v>1</v>
      </c>
      <c r="E37" s="18">
        <v>65201</v>
      </c>
      <c r="F37" s="17" t="s">
        <v>78</v>
      </c>
      <c r="G37" s="19">
        <v>44136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8">
        <v>0</v>
      </c>
      <c r="AE37" s="26">
        <v>1</v>
      </c>
      <c r="AF37" s="27">
        <v>1</v>
      </c>
      <c r="AG37" s="26">
        <v>1</v>
      </c>
      <c r="AH37" s="26">
        <v>1</v>
      </c>
      <c r="AI37" s="26">
        <v>1</v>
      </c>
    </row>
    <row r="38" spans="1:35">
      <c r="A38" s="1" t="s">
        <v>42</v>
      </c>
      <c r="B38" s="1" t="s">
        <v>79</v>
      </c>
      <c r="C38" s="22">
        <v>93363</v>
      </c>
      <c r="D38" s="23">
        <v>1</v>
      </c>
      <c r="E38" s="24">
        <v>93363</v>
      </c>
      <c r="F38" s="23" t="s">
        <v>80</v>
      </c>
      <c r="G38" s="25">
        <v>44652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7"/>
      <c r="AG38" s="26"/>
      <c r="AH38" s="26"/>
      <c r="AI38" s="26"/>
    </row>
    <row r="39" spans="1:35">
      <c r="A39" s="1" t="s">
        <v>42</v>
      </c>
      <c r="B39" s="1" t="s">
        <v>81</v>
      </c>
      <c r="C39" s="22">
        <v>111859</v>
      </c>
      <c r="D39" s="23">
        <v>1</v>
      </c>
      <c r="E39" s="24">
        <v>111859</v>
      </c>
      <c r="F39" s="23" t="s">
        <v>82</v>
      </c>
      <c r="G39" s="25">
        <v>44652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7"/>
      <c r="AG39" s="26"/>
      <c r="AH39" s="26"/>
      <c r="AI39" s="26"/>
    </row>
    <row r="40" spans="1:35">
      <c r="A40" s="15" t="s">
        <v>42</v>
      </c>
      <c r="B40" s="15" t="s">
        <v>83</v>
      </c>
      <c r="C40" s="16">
        <v>100275</v>
      </c>
      <c r="D40" s="17">
        <v>1</v>
      </c>
      <c r="E40" s="18">
        <v>100275</v>
      </c>
      <c r="F40" s="17" t="s">
        <v>84</v>
      </c>
      <c r="G40" s="19">
        <v>44105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>
        <v>1</v>
      </c>
      <c r="AE40" s="26">
        <v>1</v>
      </c>
      <c r="AF40" s="27">
        <v>1</v>
      </c>
      <c r="AG40" s="26">
        <v>1</v>
      </c>
      <c r="AH40" s="26">
        <v>1</v>
      </c>
      <c r="AI40" s="26">
        <v>1</v>
      </c>
    </row>
    <row r="41" spans="1:35">
      <c r="A41" s="1" t="s">
        <v>42</v>
      </c>
      <c r="B41" s="1" t="s">
        <v>85</v>
      </c>
      <c r="C41" s="22">
        <v>54571</v>
      </c>
      <c r="D41" s="23">
        <v>1</v>
      </c>
      <c r="E41" s="24">
        <v>54571</v>
      </c>
      <c r="F41" s="23" t="s">
        <v>86</v>
      </c>
      <c r="G41" s="25">
        <v>44562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7"/>
      <c r="AG41" s="26"/>
      <c r="AH41" s="26"/>
      <c r="AI41" s="32">
        <v>2</v>
      </c>
    </row>
    <row r="42" spans="1:35">
      <c r="A42" s="1" t="s">
        <v>42</v>
      </c>
      <c r="B42" s="1" t="s">
        <v>87</v>
      </c>
      <c r="C42" s="22">
        <v>71979</v>
      </c>
      <c r="D42" s="23">
        <v>1</v>
      </c>
      <c r="E42" s="24">
        <v>71979</v>
      </c>
      <c r="F42" s="23" t="s">
        <v>88</v>
      </c>
      <c r="G42" s="25">
        <v>44593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7"/>
      <c r="AG42" s="26"/>
      <c r="AH42" s="26"/>
      <c r="AI42" s="26">
        <v>0</v>
      </c>
    </row>
    <row r="43" spans="1:35">
      <c r="A43" s="15" t="s">
        <v>42</v>
      </c>
      <c r="B43" s="15" t="s">
        <v>89</v>
      </c>
      <c r="C43" s="16">
        <v>44841</v>
      </c>
      <c r="D43" s="17">
        <v>1</v>
      </c>
      <c r="E43" s="18">
        <v>44841</v>
      </c>
      <c r="F43" s="17" t="s">
        <v>90</v>
      </c>
      <c r="G43" s="19">
        <v>44256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>
        <v>0</v>
      </c>
      <c r="AF43" s="27">
        <v>0</v>
      </c>
      <c r="AG43" s="26">
        <v>0</v>
      </c>
      <c r="AH43" s="26">
        <v>0</v>
      </c>
      <c r="AI43" s="26">
        <v>0</v>
      </c>
    </row>
    <row r="44" spans="1:35">
      <c r="A44" s="15" t="s">
        <v>42</v>
      </c>
      <c r="B44" s="15" t="s">
        <v>91</v>
      </c>
      <c r="C44" s="16">
        <v>38434</v>
      </c>
      <c r="D44" s="17">
        <v>1</v>
      </c>
      <c r="E44" s="18">
        <v>38434</v>
      </c>
      <c r="F44" s="17" t="s">
        <v>92</v>
      </c>
      <c r="G44" s="19">
        <v>44287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7">
        <v>1</v>
      </c>
      <c r="AG44" s="26">
        <v>1</v>
      </c>
      <c r="AH44" s="26">
        <v>1</v>
      </c>
      <c r="AI44" s="32">
        <v>1</v>
      </c>
    </row>
    <row r="45" spans="1:35">
      <c r="A45" s="1" t="s">
        <v>42</v>
      </c>
      <c r="B45" s="1" t="s">
        <v>93</v>
      </c>
      <c r="C45" s="22">
        <v>35366</v>
      </c>
      <c r="D45" s="23">
        <v>1</v>
      </c>
      <c r="E45" s="24">
        <v>35366</v>
      </c>
      <c r="F45" s="23" t="s">
        <v>94</v>
      </c>
      <c r="G45" s="25">
        <v>44470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7"/>
      <c r="AG45" s="26"/>
      <c r="AH45" s="26">
        <v>0</v>
      </c>
      <c r="AI45" s="26">
        <v>0</v>
      </c>
    </row>
    <row r="46" spans="1:35">
      <c r="A46" s="1" t="s">
        <v>42</v>
      </c>
      <c r="B46" s="1" t="s">
        <v>95</v>
      </c>
      <c r="C46" s="22">
        <v>19378</v>
      </c>
      <c r="D46" s="23">
        <v>1</v>
      </c>
      <c r="E46" s="24">
        <v>19378</v>
      </c>
      <c r="F46" s="23" t="s">
        <v>96</v>
      </c>
      <c r="G46" s="25">
        <v>44470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7"/>
      <c r="AG46" s="26"/>
      <c r="AH46" s="26">
        <v>0</v>
      </c>
      <c r="AI46" s="26">
        <v>0</v>
      </c>
    </row>
    <row r="47" spans="1:35">
      <c r="A47" s="1" t="s">
        <v>42</v>
      </c>
      <c r="B47" s="1" t="s">
        <v>97</v>
      </c>
      <c r="C47" s="22">
        <v>18192</v>
      </c>
      <c r="D47" s="23">
        <v>1</v>
      </c>
      <c r="E47" s="24">
        <v>18192</v>
      </c>
      <c r="F47" s="34" t="s">
        <v>98</v>
      </c>
      <c r="G47" s="25">
        <v>44652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7"/>
      <c r="AG47" s="26"/>
      <c r="AH47" s="26"/>
      <c r="AI47" s="26"/>
    </row>
    <row r="48" spans="1:35">
      <c r="A48" s="1" t="s">
        <v>42</v>
      </c>
      <c r="B48" s="1" t="s">
        <v>99</v>
      </c>
      <c r="C48" s="22">
        <v>13560</v>
      </c>
      <c r="D48" s="23">
        <v>1</v>
      </c>
      <c r="E48" s="24">
        <v>13560</v>
      </c>
      <c r="F48" s="34" t="s">
        <v>100</v>
      </c>
      <c r="G48" s="25">
        <v>44652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7"/>
      <c r="AG48" s="26"/>
      <c r="AH48" s="26"/>
      <c r="AI48" s="26"/>
    </row>
    <row r="49" spans="1:35">
      <c r="A49" s="1" t="s">
        <v>42</v>
      </c>
      <c r="B49" s="1" t="s">
        <v>101</v>
      </c>
      <c r="C49" s="22">
        <v>10540</v>
      </c>
      <c r="D49" s="23">
        <v>1</v>
      </c>
      <c r="E49" s="24">
        <v>10540</v>
      </c>
      <c r="F49" s="23" t="s">
        <v>102</v>
      </c>
      <c r="G49" s="25">
        <v>44531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7"/>
      <c r="AG49" s="26"/>
      <c r="AH49" s="26">
        <v>0</v>
      </c>
      <c r="AI49" s="32">
        <v>0</v>
      </c>
    </row>
    <row r="50" spans="1:35">
      <c r="A50" s="1" t="s">
        <v>42</v>
      </c>
      <c r="B50" s="1" t="s">
        <v>103</v>
      </c>
      <c r="C50" s="22">
        <v>7979</v>
      </c>
      <c r="D50" s="23">
        <v>1</v>
      </c>
      <c r="E50" s="24">
        <v>7979</v>
      </c>
      <c r="F50" s="23" t="s">
        <v>104</v>
      </c>
      <c r="G50" s="25">
        <v>44652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7"/>
      <c r="AG50" s="26"/>
      <c r="AH50" s="26"/>
      <c r="AI50" s="26"/>
    </row>
    <row r="51" spans="1:35">
      <c r="A51" s="1" t="s">
        <v>42</v>
      </c>
      <c r="B51" s="1" t="s">
        <v>105</v>
      </c>
      <c r="C51" s="22">
        <v>11039</v>
      </c>
      <c r="D51" s="23">
        <v>1</v>
      </c>
      <c r="E51" s="24">
        <v>11039</v>
      </c>
      <c r="F51" s="23" t="s">
        <v>106</v>
      </c>
      <c r="G51" s="25">
        <v>44652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7"/>
      <c r="AG51" s="26"/>
      <c r="AH51" s="26"/>
      <c r="AI51" s="26"/>
    </row>
    <row r="52" spans="1:35">
      <c r="A52" s="1" t="s">
        <v>42</v>
      </c>
      <c r="B52" s="1" t="s">
        <v>107</v>
      </c>
      <c r="C52" s="22">
        <v>13359</v>
      </c>
      <c r="D52" s="23">
        <v>1</v>
      </c>
      <c r="E52" s="24">
        <v>13359</v>
      </c>
      <c r="F52" s="34" t="s">
        <v>108</v>
      </c>
      <c r="G52" s="25">
        <v>44652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7"/>
      <c r="AG52" s="26"/>
      <c r="AH52" s="26"/>
      <c r="AI52" s="26"/>
    </row>
    <row r="53" spans="1:35">
      <c r="A53" s="1" t="s">
        <v>42</v>
      </c>
      <c r="B53" s="1" t="s">
        <v>109</v>
      </c>
      <c r="C53" s="22">
        <v>30343</v>
      </c>
      <c r="D53" s="23">
        <v>1</v>
      </c>
      <c r="E53" s="24">
        <v>30343</v>
      </c>
      <c r="F53" s="23" t="s">
        <v>110</v>
      </c>
      <c r="G53" s="25">
        <v>44652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7"/>
      <c r="AG53" s="26"/>
      <c r="AH53" s="26"/>
      <c r="AI53" s="26"/>
    </row>
    <row r="54" spans="1:35">
      <c r="A54" s="1" t="s">
        <v>42</v>
      </c>
      <c r="B54" s="1" t="s">
        <v>111</v>
      </c>
      <c r="C54" s="22">
        <v>34147</v>
      </c>
      <c r="D54" s="23">
        <v>1</v>
      </c>
      <c r="E54" s="24">
        <v>34147</v>
      </c>
      <c r="F54" s="23" t="s">
        <v>112</v>
      </c>
      <c r="G54" s="25">
        <v>44652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7"/>
      <c r="AG54" s="26"/>
      <c r="AH54" s="26"/>
      <c r="AI54" s="26"/>
    </row>
    <row r="55" spans="1:35">
      <c r="A55" s="15" t="s">
        <v>113</v>
      </c>
      <c r="B55" s="15" t="s">
        <v>114</v>
      </c>
      <c r="C55" s="16">
        <v>974951</v>
      </c>
      <c r="D55" s="17">
        <v>1</v>
      </c>
      <c r="E55" s="18">
        <v>974951</v>
      </c>
      <c r="F55" s="17" t="s">
        <v>115</v>
      </c>
      <c r="G55" s="19">
        <v>43494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35">
        <v>7</v>
      </c>
      <c r="V55" s="35">
        <v>16</v>
      </c>
      <c r="W55" s="35">
        <v>29</v>
      </c>
      <c r="X55" s="35">
        <v>40</v>
      </c>
      <c r="Y55" s="35">
        <v>46</v>
      </c>
      <c r="Z55" s="35">
        <v>51</v>
      </c>
      <c r="AA55" s="35">
        <v>63</v>
      </c>
      <c r="AB55" s="35">
        <v>67</v>
      </c>
      <c r="AC55" s="35">
        <v>75</v>
      </c>
      <c r="AD55" s="35">
        <v>82</v>
      </c>
      <c r="AE55" s="35">
        <v>89</v>
      </c>
      <c r="AF55" s="36">
        <v>97</v>
      </c>
      <c r="AG55" s="35">
        <v>103</v>
      </c>
      <c r="AH55" s="35">
        <v>106</v>
      </c>
      <c r="AI55" s="35">
        <v>118</v>
      </c>
    </row>
    <row r="56" spans="1:35">
      <c r="A56" s="1" t="s">
        <v>113</v>
      </c>
      <c r="B56" s="1" t="s">
        <v>116</v>
      </c>
      <c r="C56" s="22">
        <v>496676</v>
      </c>
      <c r="D56" s="23">
        <v>1</v>
      </c>
      <c r="E56" s="24">
        <v>496676</v>
      </c>
      <c r="F56" s="23" t="s">
        <v>117</v>
      </c>
      <c r="G56" s="25">
        <v>44593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7"/>
      <c r="AG56" s="26"/>
      <c r="AH56" s="26"/>
      <c r="AI56" s="26">
        <v>12</v>
      </c>
    </row>
    <row r="57" spans="1:35">
      <c r="A57" s="1" t="s">
        <v>113</v>
      </c>
      <c r="B57" s="1" t="s">
        <v>118</v>
      </c>
      <c r="C57" s="22">
        <v>642907</v>
      </c>
      <c r="D57" s="23">
        <v>1</v>
      </c>
      <c r="E57" s="24">
        <v>642907</v>
      </c>
      <c r="F57" s="23" t="s">
        <v>119</v>
      </c>
      <c r="G57" s="25">
        <v>44546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7"/>
      <c r="AG57" s="26"/>
      <c r="AH57" s="26">
        <v>4</v>
      </c>
      <c r="AI57" s="26">
        <v>12</v>
      </c>
    </row>
    <row r="58" spans="1:35">
      <c r="A58" s="15" t="s">
        <v>113</v>
      </c>
      <c r="B58" s="15" t="s">
        <v>120</v>
      </c>
      <c r="C58" s="16">
        <v>498232</v>
      </c>
      <c r="D58" s="17">
        <v>1</v>
      </c>
      <c r="E58" s="18">
        <v>498232</v>
      </c>
      <c r="F58" s="17" t="s">
        <v>121</v>
      </c>
      <c r="G58" s="19">
        <v>44136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8">
        <v>8</v>
      </c>
      <c r="AE58" s="26">
        <v>12</v>
      </c>
      <c r="AF58" s="27">
        <v>15</v>
      </c>
      <c r="AG58" s="26">
        <v>19</v>
      </c>
      <c r="AH58" s="26">
        <v>26</v>
      </c>
      <c r="AI58" s="26">
        <v>29</v>
      </c>
    </row>
    <row r="59" spans="1:35">
      <c r="A59" s="1" t="s">
        <v>113</v>
      </c>
      <c r="B59" s="1" t="s">
        <v>122</v>
      </c>
      <c r="C59" s="22">
        <v>171362</v>
      </c>
      <c r="D59" s="23">
        <v>1</v>
      </c>
      <c r="E59" s="24">
        <v>171362</v>
      </c>
      <c r="F59" s="17" t="s">
        <v>123</v>
      </c>
      <c r="G59" s="25">
        <v>44317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7">
        <v>5</v>
      </c>
      <c r="AG59" s="26">
        <v>7</v>
      </c>
      <c r="AH59" s="28">
        <v>9</v>
      </c>
      <c r="AI59" s="26">
        <v>9</v>
      </c>
    </row>
    <row r="60" spans="1:35">
      <c r="A60" s="15" t="s">
        <v>124</v>
      </c>
      <c r="B60" s="15" t="s">
        <v>125</v>
      </c>
      <c r="C60" s="16">
        <v>260486</v>
      </c>
      <c r="D60" s="17">
        <v>1</v>
      </c>
      <c r="E60" s="18">
        <v>260486</v>
      </c>
      <c r="F60" s="17" t="s">
        <v>126</v>
      </c>
      <c r="G60" s="19">
        <v>43922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>
        <v>1</v>
      </c>
      <c r="AB60" s="20">
        <v>4</v>
      </c>
      <c r="AC60" s="26">
        <v>8</v>
      </c>
      <c r="AD60" s="20">
        <v>11</v>
      </c>
      <c r="AE60" s="20">
        <v>15</v>
      </c>
      <c r="AF60" s="21">
        <v>16</v>
      </c>
      <c r="AG60" s="26">
        <v>18</v>
      </c>
      <c r="AH60" s="26">
        <v>21</v>
      </c>
      <c r="AI60" s="26">
        <v>24</v>
      </c>
    </row>
    <row r="61" spans="1:35">
      <c r="A61" s="15" t="s">
        <v>124</v>
      </c>
      <c r="B61" s="15" t="s">
        <v>127</v>
      </c>
      <c r="C61" s="16">
        <v>240069</v>
      </c>
      <c r="D61" s="17">
        <v>1</v>
      </c>
      <c r="E61" s="18">
        <v>240069</v>
      </c>
      <c r="F61" s="17" t="s">
        <v>128</v>
      </c>
      <c r="G61" s="19">
        <v>43922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>
        <v>2</v>
      </c>
      <c r="AB61" s="20">
        <v>4</v>
      </c>
      <c r="AC61" s="26">
        <v>6</v>
      </c>
      <c r="AD61" s="20">
        <v>6</v>
      </c>
      <c r="AE61" s="20">
        <v>7</v>
      </c>
      <c r="AF61" s="21">
        <v>10</v>
      </c>
      <c r="AG61" s="26">
        <v>10</v>
      </c>
      <c r="AH61" s="26">
        <v>13</v>
      </c>
      <c r="AI61" s="26">
        <v>15</v>
      </c>
    </row>
    <row r="62" spans="1:35">
      <c r="A62" s="15" t="s">
        <v>124</v>
      </c>
      <c r="B62" s="15" t="s">
        <v>129</v>
      </c>
      <c r="C62" s="16">
        <v>943664</v>
      </c>
      <c r="D62" s="17">
        <v>1</v>
      </c>
      <c r="E62" s="18">
        <v>943664</v>
      </c>
      <c r="F62" s="17" t="s">
        <v>130</v>
      </c>
      <c r="G62" s="19">
        <v>42313</v>
      </c>
      <c r="H62" s="30">
        <v>50</v>
      </c>
      <c r="I62" s="30">
        <v>52</v>
      </c>
      <c r="J62" s="30">
        <v>54</v>
      </c>
      <c r="K62" s="30">
        <v>54</v>
      </c>
      <c r="L62" s="30">
        <v>56</v>
      </c>
      <c r="M62" s="30">
        <v>60</v>
      </c>
      <c r="N62" s="30">
        <v>61</v>
      </c>
      <c r="O62" s="30">
        <v>64</v>
      </c>
      <c r="P62" s="30">
        <v>68</v>
      </c>
      <c r="Q62" s="30">
        <v>71</v>
      </c>
      <c r="R62" s="30">
        <v>73</v>
      </c>
      <c r="S62" s="30">
        <v>79</v>
      </c>
      <c r="T62" s="30">
        <v>81</v>
      </c>
      <c r="U62" s="30">
        <v>81</v>
      </c>
      <c r="V62" s="30">
        <v>82</v>
      </c>
      <c r="W62" s="30">
        <v>89</v>
      </c>
      <c r="X62" s="30">
        <v>94</v>
      </c>
      <c r="Y62" s="30">
        <v>102</v>
      </c>
      <c r="Z62" s="30">
        <v>110</v>
      </c>
      <c r="AA62" s="30">
        <v>117</v>
      </c>
      <c r="AB62" s="30">
        <v>118</v>
      </c>
      <c r="AC62" s="30">
        <v>128</v>
      </c>
      <c r="AD62" s="30">
        <v>135</v>
      </c>
      <c r="AE62" s="30">
        <v>145</v>
      </c>
      <c r="AF62" s="31">
        <v>151</v>
      </c>
      <c r="AG62" s="30">
        <v>168</v>
      </c>
      <c r="AH62" s="30">
        <v>181</v>
      </c>
      <c r="AI62" s="30">
        <v>191</v>
      </c>
    </row>
    <row r="63" spans="1:35">
      <c r="A63" s="15" t="s">
        <v>124</v>
      </c>
      <c r="B63" s="15" t="s">
        <v>131</v>
      </c>
      <c r="C63" s="16">
        <v>243883</v>
      </c>
      <c r="D63" s="17">
        <v>1</v>
      </c>
      <c r="E63" s="18">
        <v>243883</v>
      </c>
      <c r="F63" s="17" t="s">
        <v>132</v>
      </c>
      <c r="G63" s="19">
        <v>42313</v>
      </c>
      <c r="H63" s="20">
        <v>18</v>
      </c>
      <c r="I63" s="20">
        <v>20</v>
      </c>
      <c r="J63" s="20">
        <v>20</v>
      </c>
      <c r="K63" s="20">
        <v>21</v>
      </c>
      <c r="L63" s="20">
        <v>24</v>
      </c>
      <c r="M63" s="20">
        <v>25</v>
      </c>
      <c r="N63" s="20">
        <v>25</v>
      </c>
      <c r="O63" s="20">
        <v>25</v>
      </c>
      <c r="P63" s="20">
        <v>28</v>
      </c>
      <c r="Q63" s="20">
        <v>29</v>
      </c>
      <c r="R63" s="20">
        <v>29</v>
      </c>
      <c r="S63" s="20">
        <v>31</v>
      </c>
      <c r="T63" s="20">
        <v>31</v>
      </c>
      <c r="U63" s="20">
        <v>31</v>
      </c>
      <c r="V63" s="20">
        <v>31</v>
      </c>
      <c r="W63" s="20">
        <v>33</v>
      </c>
      <c r="X63" s="20">
        <v>37</v>
      </c>
      <c r="Y63" s="20">
        <v>38</v>
      </c>
      <c r="Z63" s="20">
        <v>40</v>
      </c>
      <c r="AA63" s="20">
        <v>42</v>
      </c>
      <c r="AB63" s="20">
        <v>47</v>
      </c>
      <c r="AC63" s="20">
        <v>50</v>
      </c>
      <c r="AD63" s="20">
        <v>55</v>
      </c>
      <c r="AE63" s="20">
        <v>60</v>
      </c>
      <c r="AF63" s="21">
        <v>62</v>
      </c>
      <c r="AG63" s="20">
        <v>64</v>
      </c>
      <c r="AH63" s="20">
        <v>65</v>
      </c>
      <c r="AI63" s="20">
        <v>68</v>
      </c>
    </row>
    <row r="64" spans="1:35">
      <c r="A64" s="15" t="s">
        <v>124</v>
      </c>
      <c r="B64" s="15" t="s">
        <v>133</v>
      </c>
      <c r="C64" s="16">
        <v>344880</v>
      </c>
      <c r="D64" s="17">
        <v>1</v>
      </c>
      <c r="E64" s="18">
        <v>344880</v>
      </c>
      <c r="F64" s="17" t="s">
        <v>134</v>
      </c>
      <c r="G64" s="19">
        <v>43332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>
        <v>7</v>
      </c>
      <c r="T64" s="20">
        <v>14</v>
      </c>
      <c r="U64" s="20">
        <v>18</v>
      </c>
      <c r="V64" s="20">
        <v>20</v>
      </c>
      <c r="W64" s="20">
        <v>23</v>
      </c>
      <c r="X64" s="20">
        <v>30</v>
      </c>
      <c r="Y64" s="20">
        <v>35</v>
      </c>
      <c r="Z64" s="20">
        <v>44</v>
      </c>
      <c r="AA64" s="20">
        <v>51</v>
      </c>
      <c r="AB64" s="20">
        <v>56</v>
      </c>
      <c r="AC64" s="20">
        <v>63</v>
      </c>
      <c r="AD64" s="20">
        <v>66</v>
      </c>
      <c r="AE64" s="20">
        <v>74</v>
      </c>
      <c r="AF64" s="21">
        <v>84</v>
      </c>
      <c r="AG64" s="20">
        <v>95</v>
      </c>
      <c r="AH64" s="20">
        <v>99</v>
      </c>
      <c r="AI64" s="20">
        <v>108</v>
      </c>
    </row>
    <row r="65" spans="1:35">
      <c r="A65" s="15" t="s">
        <v>124</v>
      </c>
      <c r="B65" s="15" t="s">
        <v>135</v>
      </c>
      <c r="C65" s="16">
        <v>301599</v>
      </c>
      <c r="D65" s="17">
        <v>1</v>
      </c>
      <c r="E65" s="18">
        <v>301599</v>
      </c>
      <c r="F65" s="17" t="s">
        <v>136</v>
      </c>
      <c r="G65" s="19">
        <v>43556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30">
        <v>2</v>
      </c>
      <c r="X65" s="30">
        <v>10</v>
      </c>
      <c r="Y65" s="30">
        <v>18</v>
      </c>
      <c r="Z65" s="30">
        <v>23</v>
      </c>
      <c r="AA65" s="30">
        <v>26</v>
      </c>
      <c r="AB65" s="30">
        <v>28</v>
      </c>
      <c r="AC65" s="30">
        <v>32</v>
      </c>
      <c r="AD65" s="30">
        <v>33</v>
      </c>
      <c r="AE65" s="30">
        <v>35</v>
      </c>
      <c r="AF65" s="27">
        <v>37</v>
      </c>
      <c r="AG65" s="30">
        <v>38</v>
      </c>
      <c r="AH65" s="30">
        <v>42</v>
      </c>
      <c r="AI65" s="30">
        <v>45</v>
      </c>
    </row>
    <row r="66" spans="1:35">
      <c r="A66" s="1" t="s">
        <v>124</v>
      </c>
      <c r="B66" s="1" t="s">
        <v>137</v>
      </c>
      <c r="C66" s="22">
        <v>355213</v>
      </c>
      <c r="D66" s="23">
        <v>1</v>
      </c>
      <c r="E66" s="24">
        <v>355213</v>
      </c>
      <c r="F66" s="23" t="s">
        <v>138</v>
      </c>
      <c r="G66" s="25">
        <v>44652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7"/>
      <c r="AG66" s="26"/>
      <c r="AH66" s="26"/>
      <c r="AI66" s="26"/>
    </row>
    <row r="67" spans="1:35">
      <c r="A67" s="15" t="s">
        <v>124</v>
      </c>
      <c r="B67" s="15" t="s">
        <v>139</v>
      </c>
      <c r="C67" s="16">
        <v>695043</v>
      </c>
      <c r="D67" s="17">
        <v>1</v>
      </c>
      <c r="E67" s="18">
        <v>695043</v>
      </c>
      <c r="F67" s="17" t="s">
        <v>140</v>
      </c>
      <c r="G67" s="19">
        <v>44287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7">
        <v>14</v>
      </c>
      <c r="AG67" s="26">
        <v>16</v>
      </c>
      <c r="AH67" s="28">
        <v>19</v>
      </c>
      <c r="AI67" s="26">
        <v>24</v>
      </c>
    </row>
    <row r="68" spans="1:35">
      <c r="A68" s="15" t="s">
        <v>124</v>
      </c>
      <c r="B68" s="15" t="s">
        <v>141</v>
      </c>
      <c r="C68" s="16">
        <v>697932</v>
      </c>
      <c r="D68" s="17">
        <v>1</v>
      </c>
      <c r="E68" s="18">
        <v>697932</v>
      </c>
      <c r="F68" s="17" t="s">
        <v>142</v>
      </c>
      <c r="G68" s="19">
        <v>43556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>
        <v>2</v>
      </c>
      <c r="X68" s="20">
        <v>6</v>
      </c>
      <c r="Y68" s="20">
        <v>7</v>
      </c>
      <c r="Z68" s="20">
        <v>12</v>
      </c>
      <c r="AA68" s="20">
        <v>12</v>
      </c>
      <c r="AB68" s="20">
        <v>14</v>
      </c>
      <c r="AC68" s="20">
        <v>15</v>
      </c>
      <c r="AD68" s="20">
        <v>20</v>
      </c>
      <c r="AE68" s="20">
        <v>23</v>
      </c>
      <c r="AF68" s="27">
        <v>27</v>
      </c>
      <c r="AG68" s="20">
        <v>29</v>
      </c>
      <c r="AH68" s="20">
        <v>31</v>
      </c>
      <c r="AI68" s="20">
        <v>35</v>
      </c>
    </row>
    <row r="69" spans="1:35">
      <c r="A69" s="1" t="s">
        <v>124</v>
      </c>
      <c r="B69" s="1" t="s">
        <v>143</v>
      </c>
      <c r="C69" s="22">
        <v>150149</v>
      </c>
      <c r="D69" s="23">
        <v>1</v>
      </c>
      <c r="E69" s="24">
        <v>150149</v>
      </c>
      <c r="F69" s="23" t="s">
        <v>144</v>
      </c>
      <c r="G69" s="25">
        <v>44652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7"/>
      <c r="AG69" s="26"/>
      <c r="AH69" s="26"/>
      <c r="AI69" s="26"/>
    </row>
    <row r="70" spans="1:35">
      <c r="A70" s="15" t="s">
        <v>124</v>
      </c>
      <c r="B70" s="15" t="s">
        <v>145</v>
      </c>
      <c r="C70" s="16">
        <v>262790</v>
      </c>
      <c r="D70" s="17">
        <v>1</v>
      </c>
      <c r="E70" s="18">
        <v>262790</v>
      </c>
      <c r="F70" s="17" t="s">
        <v>146</v>
      </c>
      <c r="G70" s="19">
        <v>43556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1</v>
      </c>
      <c r="X70" s="20">
        <v>3</v>
      </c>
      <c r="Y70" s="20">
        <v>3</v>
      </c>
      <c r="Z70" s="20">
        <v>4</v>
      </c>
      <c r="AA70" s="20">
        <v>6</v>
      </c>
      <c r="AB70" s="20">
        <v>6</v>
      </c>
      <c r="AC70" s="20">
        <v>8</v>
      </c>
      <c r="AD70" s="20">
        <v>9</v>
      </c>
      <c r="AE70" s="20">
        <v>10</v>
      </c>
      <c r="AF70" s="21">
        <v>10</v>
      </c>
      <c r="AG70" s="20">
        <v>11</v>
      </c>
      <c r="AH70" s="20">
        <v>12</v>
      </c>
      <c r="AI70" s="20">
        <v>13</v>
      </c>
    </row>
    <row r="71" spans="1:35">
      <c r="A71" s="15" t="s">
        <v>124</v>
      </c>
      <c r="B71" s="15" t="s">
        <v>147</v>
      </c>
      <c r="C71" s="16">
        <v>126074</v>
      </c>
      <c r="D71" s="17">
        <v>1</v>
      </c>
      <c r="E71" s="18">
        <v>126074</v>
      </c>
      <c r="F71" s="17" t="s">
        <v>148</v>
      </c>
      <c r="G71" s="19">
        <v>44124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8">
        <v>1</v>
      </c>
      <c r="AE71" s="26">
        <v>1</v>
      </c>
      <c r="AF71" s="27">
        <v>1</v>
      </c>
      <c r="AG71" s="26">
        <v>1</v>
      </c>
      <c r="AH71" s="26">
        <v>1</v>
      </c>
      <c r="AI71" s="26">
        <v>1</v>
      </c>
    </row>
    <row r="72" spans="1:35">
      <c r="A72" s="15" t="s">
        <v>124</v>
      </c>
      <c r="B72" s="15" t="s">
        <v>149</v>
      </c>
      <c r="C72" s="16">
        <v>129242</v>
      </c>
      <c r="D72" s="17">
        <v>1</v>
      </c>
      <c r="E72" s="18">
        <v>129242</v>
      </c>
      <c r="F72" s="37" t="s">
        <v>150</v>
      </c>
      <c r="G72" s="19">
        <v>44150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8">
        <v>1</v>
      </c>
      <c r="AE72" s="26">
        <v>2</v>
      </c>
      <c r="AF72" s="27">
        <v>5</v>
      </c>
      <c r="AG72" s="26">
        <v>5</v>
      </c>
      <c r="AH72" s="26">
        <v>7</v>
      </c>
      <c r="AI72" s="26">
        <v>8</v>
      </c>
    </row>
    <row r="73" spans="1:35">
      <c r="A73" s="15" t="s">
        <v>124</v>
      </c>
      <c r="B73" s="15" t="s">
        <v>151</v>
      </c>
      <c r="C73" s="16">
        <v>77130</v>
      </c>
      <c r="D73" s="17">
        <v>1</v>
      </c>
      <c r="E73" s="18">
        <v>77130</v>
      </c>
      <c r="F73" s="38" t="s">
        <v>152</v>
      </c>
      <c r="G73" s="19">
        <v>44287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7">
        <v>8</v>
      </c>
      <c r="AG73" s="26">
        <v>13</v>
      </c>
      <c r="AH73" s="26">
        <v>15</v>
      </c>
      <c r="AI73" s="26">
        <v>17</v>
      </c>
    </row>
    <row r="74" spans="1:35">
      <c r="A74" s="1" t="s">
        <v>124</v>
      </c>
      <c r="B74" s="1" t="s">
        <v>153</v>
      </c>
      <c r="C74" s="22">
        <v>146951</v>
      </c>
      <c r="D74" s="23">
        <v>1</v>
      </c>
      <c r="E74" s="24">
        <v>146951</v>
      </c>
      <c r="F74" s="23" t="s">
        <v>154</v>
      </c>
      <c r="G74" s="25">
        <v>44593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7"/>
      <c r="AG74" s="26"/>
      <c r="AH74" s="26"/>
      <c r="AI74" s="26">
        <v>3</v>
      </c>
    </row>
    <row r="75" spans="1:35">
      <c r="A75" s="15" t="s">
        <v>155</v>
      </c>
      <c r="B75" s="15" t="s">
        <v>156</v>
      </c>
      <c r="C75" s="16">
        <v>3777491</v>
      </c>
      <c r="D75" s="17">
        <v>1</v>
      </c>
      <c r="E75" s="18">
        <v>3777491</v>
      </c>
      <c r="F75" s="17" t="s">
        <v>157</v>
      </c>
      <c r="G75" s="19">
        <v>43801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30">
        <v>42</v>
      </c>
      <c r="AA75" s="30">
        <v>80</v>
      </c>
      <c r="AB75" s="30">
        <v>93</v>
      </c>
      <c r="AC75" s="26">
        <v>113</v>
      </c>
      <c r="AD75" s="26">
        <v>135</v>
      </c>
      <c r="AE75" s="26">
        <v>161</v>
      </c>
      <c r="AF75" s="27">
        <v>187</v>
      </c>
      <c r="AG75" s="26">
        <v>213</v>
      </c>
      <c r="AH75" s="26">
        <v>233</v>
      </c>
      <c r="AI75" s="26">
        <v>243</v>
      </c>
    </row>
    <row r="76" spans="1:35">
      <c r="A76" s="15" t="s">
        <v>155</v>
      </c>
      <c r="B76" s="15" t="s">
        <v>158</v>
      </c>
      <c r="C76" s="16">
        <v>1538262</v>
      </c>
      <c r="D76" s="17">
        <v>1</v>
      </c>
      <c r="E76" s="18">
        <v>1538262</v>
      </c>
      <c r="F76" s="17" t="s">
        <v>159</v>
      </c>
      <c r="G76" s="19">
        <v>44013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>
        <v>19</v>
      </c>
      <c r="AD76" s="26">
        <v>30</v>
      </c>
      <c r="AE76" s="26">
        <v>38</v>
      </c>
      <c r="AF76" s="27">
        <v>43</v>
      </c>
      <c r="AG76" s="26">
        <v>53</v>
      </c>
      <c r="AH76" s="26">
        <v>62</v>
      </c>
      <c r="AI76" s="26">
        <v>73</v>
      </c>
    </row>
    <row r="77" spans="1:35">
      <c r="A77" s="15" t="s">
        <v>155</v>
      </c>
      <c r="B77" s="15" t="s">
        <v>160</v>
      </c>
      <c r="C77" s="16">
        <v>725493</v>
      </c>
      <c r="D77" s="17">
        <v>1</v>
      </c>
      <c r="E77" s="18">
        <v>725493</v>
      </c>
      <c r="F77" s="17" t="s">
        <v>161</v>
      </c>
      <c r="G77" s="19">
        <v>43922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>
        <v>3</v>
      </c>
      <c r="AB77" s="20">
        <v>7</v>
      </c>
      <c r="AC77" s="26">
        <v>11</v>
      </c>
      <c r="AD77" s="20">
        <v>15</v>
      </c>
      <c r="AE77" s="20">
        <v>16</v>
      </c>
      <c r="AF77" s="21">
        <v>18</v>
      </c>
      <c r="AG77" s="26">
        <v>21</v>
      </c>
      <c r="AH77" s="28">
        <v>22</v>
      </c>
      <c r="AI77" s="32">
        <v>25</v>
      </c>
    </row>
    <row r="78" spans="1:35">
      <c r="A78" s="15" t="s">
        <v>155</v>
      </c>
      <c r="B78" s="15" t="s">
        <v>162</v>
      </c>
      <c r="C78" s="16">
        <v>388078</v>
      </c>
      <c r="D78" s="17">
        <v>1</v>
      </c>
      <c r="E78" s="18">
        <v>388078</v>
      </c>
      <c r="F78" s="17" t="s">
        <v>163</v>
      </c>
      <c r="G78" s="19">
        <v>43556</v>
      </c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3</v>
      </c>
      <c r="X78" s="20">
        <v>5</v>
      </c>
      <c r="Y78" s="20">
        <v>7</v>
      </c>
      <c r="Z78" s="20">
        <v>9</v>
      </c>
      <c r="AA78" s="20">
        <v>12</v>
      </c>
      <c r="AB78" s="20">
        <v>17</v>
      </c>
      <c r="AC78" s="20">
        <v>17</v>
      </c>
      <c r="AD78" s="20">
        <v>22</v>
      </c>
      <c r="AE78" s="20">
        <v>25</v>
      </c>
      <c r="AF78" s="21">
        <v>26</v>
      </c>
      <c r="AG78" s="20">
        <v>26</v>
      </c>
      <c r="AH78" s="20">
        <v>30</v>
      </c>
      <c r="AI78" s="20">
        <v>33</v>
      </c>
    </row>
    <row r="79" spans="1:35">
      <c r="A79" s="1" t="s">
        <v>155</v>
      </c>
      <c r="B79" s="1" t="s">
        <v>164</v>
      </c>
      <c r="C79" s="22">
        <v>258422</v>
      </c>
      <c r="D79" s="23">
        <v>1</v>
      </c>
      <c r="E79" s="24">
        <v>258422</v>
      </c>
      <c r="F79" s="23" t="s">
        <v>165</v>
      </c>
      <c r="G79" s="25">
        <v>44652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7"/>
      <c r="AG79" s="26"/>
      <c r="AH79" s="26"/>
      <c r="AI79" s="26"/>
    </row>
    <row r="80" spans="1:35">
      <c r="A80" s="15" t="s">
        <v>155</v>
      </c>
      <c r="B80" s="15" t="s">
        <v>166</v>
      </c>
      <c r="C80" s="16">
        <v>172710</v>
      </c>
      <c r="D80" s="17">
        <v>1</v>
      </c>
      <c r="E80" s="18">
        <v>172710</v>
      </c>
      <c r="F80" s="17" t="s">
        <v>167</v>
      </c>
      <c r="G80" s="19">
        <v>43803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30">
        <v>2</v>
      </c>
      <c r="AA80" s="30">
        <v>4</v>
      </c>
      <c r="AB80" s="30">
        <v>4</v>
      </c>
      <c r="AC80" s="26">
        <v>5</v>
      </c>
      <c r="AD80" s="26">
        <v>6</v>
      </c>
      <c r="AE80" s="26">
        <v>7</v>
      </c>
      <c r="AF80" s="27">
        <v>7</v>
      </c>
      <c r="AG80" s="28">
        <v>10</v>
      </c>
      <c r="AH80" s="26">
        <v>10</v>
      </c>
      <c r="AI80" s="32">
        <v>10</v>
      </c>
    </row>
    <row r="81" spans="1:35">
      <c r="A81" s="15" t="s">
        <v>155</v>
      </c>
      <c r="B81" s="15" t="s">
        <v>168</v>
      </c>
      <c r="C81" s="16">
        <v>436905</v>
      </c>
      <c r="D81" s="17">
        <v>1</v>
      </c>
      <c r="E81" s="18">
        <v>436905</v>
      </c>
      <c r="F81" s="17" t="s">
        <v>169</v>
      </c>
      <c r="G81" s="19">
        <v>44287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7">
        <v>13</v>
      </c>
      <c r="AG81" s="28">
        <v>17</v>
      </c>
      <c r="AH81" s="26">
        <v>20</v>
      </c>
      <c r="AI81" s="26">
        <v>24</v>
      </c>
    </row>
    <row r="82" spans="1:35">
      <c r="A82" s="15" t="s">
        <v>155</v>
      </c>
      <c r="B82" s="15" t="s">
        <v>170</v>
      </c>
      <c r="C82" s="16">
        <v>188856</v>
      </c>
      <c r="D82" s="17">
        <v>1</v>
      </c>
      <c r="E82" s="18">
        <v>188856</v>
      </c>
      <c r="F82" s="17" t="s">
        <v>171</v>
      </c>
      <c r="G82" s="19">
        <v>43556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0</v>
      </c>
      <c r="X82" s="20">
        <v>2</v>
      </c>
      <c r="Y82" s="20">
        <v>3</v>
      </c>
      <c r="Z82" s="20">
        <v>3</v>
      </c>
      <c r="AA82" s="20">
        <v>5</v>
      </c>
      <c r="AB82" s="20">
        <v>6</v>
      </c>
      <c r="AC82" s="20">
        <v>6</v>
      </c>
      <c r="AD82" s="20">
        <v>6</v>
      </c>
      <c r="AE82" s="20">
        <v>6</v>
      </c>
      <c r="AF82" s="21">
        <v>9</v>
      </c>
      <c r="AG82" s="20">
        <v>9</v>
      </c>
      <c r="AH82" s="20">
        <v>10</v>
      </c>
      <c r="AI82" s="20">
        <v>12</v>
      </c>
    </row>
    <row r="83" spans="1:35">
      <c r="A83" s="15" t="s">
        <v>155</v>
      </c>
      <c r="B83" s="15" t="s">
        <v>172</v>
      </c>
      <c r="C83" s="16">
        <v>242389</v>
      </c>
      <c r="D83" s="17">
        <v>1</v>
      </c>
      <c r="E83" s="18">
        <v>242389</v>
      </c>
      <c r="F83" s="37" t="s">
        <v>173</v>
      </c>
      <c r="G83" s="19">
        <v>44287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7">
        <v>6</v>
      </c>
      <c r="AG83" s="26">
        <v>9</v>
      </c>
      <c r="AH83" s="26">
        <v>9</v>
      </c>
      <c r="AI83" s="32">
        <v>10</v>
      </c>
    </row>
    <row r="84" spans="1:35">
      <c r="A84" s="15" t="s">
        <v>155</v>
      </c>
      <c r="B84" s="15" t="s">
        <v>174</v>
      </c>
      <c r="C84" s="16">
        <v>57060</v>
      </c>
      <c r="D84" s="17">
        <v>1</v>
      </c>
      <c r="E84" s="18">
        <v>57060</v>
      </c>
      <c r="F84" s="17" t="s">
        <v>175</v>
      </c>
      <c r="G84" s="19">
        <v>43922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>
        <v>0</v>
      </c>
      <c r="AB84" s="20">
        <v>0</v>
      </c>
      <c r="AC84" s="26">
        <v>1</v>
      </c>
      <c r="AD84" s="20">
        <v>4</v>
      </c>
      <c r="AE84" s="20">
        <v>4</v>
      </c>
      <c r="AF84" s="21">
        <v>4</v>
      </c>
      <c r="AG84" s="26">
        <v>5</v>
      </c>
      <c r="AH84" s="26">
        <v>5</v>
      </c>
      <c r="AI84" s="26">
        <v>7</v>
      </c>
    </row>
    <row r="85" spans="1:35">
      <c r="A85" s="15" t="s">
        <v>155</v>
      </c>
      <c r="B85" s="15" t="s">
        <v>176</v>
      </c>
      <c r="C85" s="16">
        <v>42069</v>
      </c>
      <c r="D85" s="17">
        <v>1</v>
      </c>
      <c r="E85" s="18">
        <v>42069</v>
      </c>
      <c r="F85" s="17" t="s">
        <v>177</v>
      </c>
      <c r="G85" s="19">
        <v>44197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8">
        <v>0</v>
      </c>
      <c r="AF85" s="27">
        <v>0</v>
      </c>
      <c r="AG85" s="26">
        <v>0</v>
      </c>
      <c r="AH85" s="26">
        <v>0</v>
      </c>
      <c r="AI85" s="26">
        <v>0</v>
      </c>
    </row>
    <row r="86" spans="1:35">
      <c r="A86" s="1" t="s">
        <v>155</v>
      </c>
      <c r="B86" s="1" t="s">
        <v>178</v>
      </c>
      <c r="C86" s="22">
        <v>223705</v>
      </c>
      <c r="D86" s="23">
        <v>1</v>
      </c>
      <c r="E86" s="24">
        <v>223705</v>
      </c>
      <c r="F86" s="23" t="s">
        <v>179</v>
      </c>
      <c r="G86" s="25">
        <v>44652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7"/>
      <c r="AG86" s="26"/>
      <c r="AH86" s="26"/>
      <c r="AI86" s="26"/>
    </row>
    <row r="87" spans="1:35">
      <c r="A87" s="15" t="s">
        <v>155</v>
      </c>
      <c r="B87" s="15" t="s">
        <v>180</v>
      </c>
      <c r="C87" s="16">
        <v>239169</v>
      </c>
      <c r="D87" s="17">
        <v>1</v>
      </c>
      <c r="E87" s="18">
        <v>239169</v>
      </c>
      <c r="F87" s="17" t="s">
        <v>181</v>
      </c>
      <c r="G87" s="19">
        <v>44287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7">
        <v>11</v>
      </c>
      <c r="AG87" s="26">
        <v>14</v>
      </c>
      <c r="AH87" s="26">
        <v>16</v>
      </c>
      <c r="AI87" s="26">
        <v>17</v>
      </c>
    </row>
    <row r="88" spans="1:35">
      <c r="A88" s="1" t="s">
        <v>155</v>
      </c>
      <c r="B88" s="1" t="s">
        <v>182</v>
      </c>
      <c r="C88" s="22">
        <v>136516</v>
      </c>
      <c r="D88" s="23">
        <v>1</v>
      </c>
      <c r="E88" s="24">
        <v>136516</v>
      </c>
      <c r="F88" s="23" t="s">
        <v>183</v>
      </c>
      <c r="G88" s="25">
        <v>44652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7"/>
      <c r="AG88" s="26"/>
      <c r="AH88" s="26"/>
      <c r="AI88" s="26"/>
    </row>
    <row r="89" spans="1:35">
      <c r="A89" s="1" t="s">
        <v>155</v>
      </c>
      <c r="B89" s="1" t="s">
        <v>184</v>
      </c>
      <c r="C89" s="22">
        <v>40841</v>
      </c>
      <c r="D89" s="23">
        <v>1</v>
      </c>
      <c r="E89" s="24">
        <v>40841</v>
      </c>
      <c r="F89" s="17" t="s">
        <v>185</v>
      </c>
      <c r="G89" s="25">
        <v>44378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7"/>
      <c r="AG89" s="26">
        <v>3</v>
      </c>
      <c r="AH89" s="26">
        <v>3</v>
      </c>
      <c r="AI89" s="32">
        <v>3</v>
      </c>
    </row>
    <row r="90" spans="1:35">
      <c r="A90" s="1" t="s">
        <v>155</v>
      </c>
      <c r="B90" s="1" t="s">
        <v>186</v>
      </c>
      <c r="C90" s="22">
        <v>83913</v>
      </c>
      <c r="D90" s="23">
        <v>1</v>
      </c>
      <c r="E90" s="24">
        <v>83913</v>
      </c>
      <c r="F90" s="23" t="s">
        <v>187</v>
      </c>
      <c r="G90" s="25">
        <v>44593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7"/>
      <c r="AG90" s="26"/>
      <c r="AH90" s="26"/>
      <c r="AI90" s="32">
        <v>0</v>
      </c>
    </row>
    <row r="91" spans="1:35">
      <c r="A91" s="15" t="s">
        <v>155</v>
      </c>
      <c r="B91" s="15" t="s">
        <v>188</v>
      </c>
      <c r="C91" s="16">
        <v>31665</v>
      </c>
      <c r="D91" s="17">
        <v>1</v>
      </c>
      <c r="E91" s="18">
        <v>31665</v>
      </c>
      <c r="F91" s="17" t="s">
        <v>189</v>
      </c>
      <c r="G91" s="19">
        <v>44013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>
        <v>3</v>
      </c>
      <c r="AD91" s="26">
        <v>4</v>
      </c>
      <c r="AE91" s="26">
        <v>5</v>
      </c>
      <c r="AF91" s="27">
        <v>5</v>
      </c>
      <c r="AG91" s="26">
        <v>5</v>
      </c>
      <c r="AH91" s="26">
        <v>5</v>
      </c>
      <c r="AI91" s="26">
        <v>5</v>
      </c>
    </row>
    <row r="92" spans="1:35">
      <c r="A92" s="1" t="s">
        <v>155</v>
      </c>
      <c r="B92" s="1" t="s">
        <v>190</v>
      </c>
      <c r="C92" s="22">
        <v>48348</v>
      </c>
      <c r="D92" s="23">
        <v>1</v>
      </c>
      <c r="E92" s="24">
        <v>48348</v>
      </c>
      <c r="F92" s="23" t="s">
        <v>191</v>
      </c>
      <c r="G92" s="25">
        <v>44593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7"/>
      <c r="AG92" s="26"/>
      <c r="AH92" s="26"/>
      <c r="AI92" s="32">
        <v>1</v>
      </c>
    </row>
    <row r="93" spans="1:35">
      <c r="A93" s="1" t="s">
        <v>155</v>
      </c>
      <c r="B93" s="1" t="s">
        <v>192</v>
      </c>
      <c r="C93" s="22">
        <v>31634</v>
      </c>
      <c r="D93" s="23">
        <v>1</v>
      </c>
      <c r="E93" s="24">
        <v>31634</v>
      </c>
      <c r="F93" s="23" t="s">
        <v>193</v>
      </c>
      <c r="G93" s="25">
        <v>44652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7"/>
      <c r="AG93" s="26"/>
      <c r="AH93" s="26"/>
      <c r="AI93" s="26"/>
    </row>
    <row r="94" spans="1:35">
      <c r="A94" s="1" t="s">
        <v>155</v>
      </c>
      <c r="B94" s="1" t="s">
        <v>194</v>
      </c>
      <c r="C94" s="22">
        <v>27564</v>
      </c>
      <c r="D94" s="23">
        <v>1</v>
      </c>
      <c r="E94" s="24">
        <v>27564</v>
      </c>
      <c r="F94" s="23" t="s">
        <v>195</v>
      </c>
      <c r="G94" s="25">
        <v>44652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7"/>
      <c r="AG94" s="26"/>
      <c r="AH94" s="26"/>
      <c r="AI94" s="26"/>
    </row>
    <row r="95" spans="1:35">
      <c r="A95" s="1" t="s">
        <v>155</v>
      </c>
      <c r="B95" s="1" t="s">
        <v>196</v>
      </c>
      <c r="C95" s="22">
        <v>9300</v>
      </c>
      <c r="D95" s="23">
        <v>1</v>
      </c>
      <c r="E95" s="24">
        <v>9300</v>
      </c>
      <c r="F95" s="23" t="s">
        <v>473</v>
      </c>
      <c r="G95" s="25">
        <v>44652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7"/>
      <c r="AG95" s="26"/>
      <c r="AH95" s="26"/>
      <c r="AI95" s="26"/>
    </row>
    <row r="96" spans="1:35">
      <c r="A96" s="1" t="s">
        <v>155</v>
      </c>
      <c r="B96" s="1" t="s">
        <v>197</v>
      </c>
      <c r="C96" s="22">
        <v>17129</v>
      </c>
      <c r="D96" s="23">
        <v>1</v>
      </c>
      <c r="E96" s="24">
        <v>17129</v>
      </c>
      <c r="F96" s="17" t="s">
        <v>198</v>
      </c>
      <c r="G96" s="25">
        <v>44378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7"/>
      <c r="AG96" s="26">
        <v>1</v>
      </c>
      <c r="AH96" s="26">
        <v>1</v>
      </c>
      <c r="AI96" s="32">
        <v>1</v>
      </c>
    </row>
    <row r="97" spans="1:35">
      <c r="A97" s="1" t="s">
        <v>155</v>
      </c>
      <c r="B97" s="1" t="s">
        <v>199</v>
      </c>
      <c r="C97" s="22">
        <v>10836</v>
      </c>
      <c r="D97" s="23">
        <v>1</v>
      </c>
      <c r="E97" s="24">
        <v>10836</v>
      </c>
      <c r="F97" s="23" t="s">
        <v>200</v>
      </c>
      <c r="G97" s="25">
        <v>44470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7"/>
      <c r="AG97" s="26"/>
      <c r="AH97" s="28">
        <v>0</v>
      </c>
      <c r="AI97" s="32">
        <v>0</v>
      </c>
    </row>
    <row r="98" spans="1:35">
      <c r="A98" s="1" t="s">
        <v>155</v>
      </c>
      <c r="B98" s="1" t="s">
        <v>201</v>
      </c>
      <c r="C98" s="22">
        <v>9761</v>
      </c>
      <c r="D98" s="23">
        <v>1</v>
      </c>
      <c r="E98" s="24">
        <v>9761</v>
      </c>
      <c r="F98" s="23" t="s">
        <v>202</v>
      </c>
      <c r="G98" s="25">
        <v>44652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7"/>
      <c r="AG98" s="26"/>
      <c r="AH98" s="26"/>
      <c r="AI98" s="26"/>
    </row>
    <row r="99" spans="1:35">
      <c r="A99" s="1" t="s">
        <v>155</v>
      </c>
      <c r="B99" s="1" t="s">
        <v>203</v>
      </c>
      <c r="C99" s="22">
        <v>18329</v>
      </c>
      <c r="D99" s="23">
        <v>1</v>
      </c>
      <c r="E99" s="24">
        <v>18329</v>
      </c>
      <c r="F99" s="23" t="s">
        <v>204</v>
      </c>
      <c r="G99" s="25">
        <v>44652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7"/>
      <c r="AG99" s="26"/>
      <c r="AH99" s="26"/>
      <c r="AI99" s="26"/>
    </row>
    <row r="100" spans="1:35">
      <c r="A100" s="15" t="s">
        <v>205</v>
      </c>
      <c r="B100" s="15" t="s">
        <v>206</v>
      </c>
      <c r="C100" s="16">
        <v>789275</v>
      </c>
      <c r="D100" s="17">
        <v>1</v>
      </c>
      <c r="E100" s="18">
        <v>789275</v>
      </c>
      <c r="F100" s="17" t="s">
        <v>207</v>
      </c>
      <c r="G100" s="19">
        <v>43922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>
        <v>4</v>
      </c>
      <c r="AB100" s="20">
        <v>7</v>
      </c>
      <c r="AC100" s="26">
        <v>7</v>
      </c>
      <c r="AD100" s="20">
        <v>7</v>
      </c>
      <c r="AE100" s="28">
        <v>9</v>
      </c>
      <c r="AF100" s="27">
        <v>10</v>
      </c>
      <c r="AG100" s="26">
        <v>11</v>
      </c>
      <c r="AH100" s="26">
        <v>13</v>
      </c>
      <c r="AI100" s="26">
        <v>15</v>
      </c>
    </row>
    <row r="101" spans="1:35">
      <c r="A101" s="1" t="s">
        <v>208</v>
      </c>
      <c r="B101" s="1" t="s">
        <v>209</v>
      </c>
      <c r="C101" s="22">
        <v>463254</v>
      </c>
      <c r="D101" s="23">
        <v>1</v>
      </c>
      <c r="E101" s="24">
        <v>463254</v>
      </c>
      <c r="F101" s="17" t="s">
        <v>210</v>
      </c>
      <c r="G101" s="25">
        <v>44378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7"/>
      <c r="AG101" s="28">
        <v>4</v>
      </c>
      <c r="AH101" s="26">
        <v>7</v>
      </c>
      <c r="AI101" s="26">
        <v>7</v>
      </c>
    </row>
    <row r="102" spans="1:35">
      <c r="A102" s="1" t="s">
        <v>208</v>
      </c>
      <c r="B102" s="1" t="s">
        <v>211</v>
      </c>
      <c r="C102" s="22">
        <v>110408</v>
      </c>
      <c r="D102" s="23">
        <v>1</v>
      </c>
      <c r="E102" s="24">
        <v>110408</v>
      </c>
      <c r="F102" s="23" t="s">
        <v>212</v>
      </c>
      <c r="G102" s="25">
        <v>44540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7"/>
      <c r="AG102" s="26"/>
      <c r="AH102" s="26">
        <v>0</v>
      </c>
      <c r="AI102" s="39">
        <v>0</v>
      </c>
    </row>
    <row r="103" spans="1:35">
      <c r="A103" s="1" t="s">
        <v>213</v>
      </c>
      <c r="B103" s="1" t="s">
        <v>214</v>
      </c>
      <c r="C103" s="22">
        <v>29237</v>
      </c>
      <c r="D103" s="23">
        <v>1</v>
      </c>
      <c r="E103" s="24">
        <v>29237</v>
      </c>
      <c r="F103" s="23" t="s">
        <v>215</v>
      </c>
      <c r="G103" s="25">
        <v>44531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7"/>
      <c r="AG103" s="26"/>
      <c r="AH103" s="28">
        <v>0</v>
      </c>
      <c r="AI103" s="39">
        <v>0</v>
      </c>
    </row>
    <row r="104" spans="1:35">
      <c r="A104" s="1" t="s">
        <v>216</v>
      </c>
      <c r="B104" s="1" t="s">
        <v>217</v>
      </c>
      <c r="C104" s="22">
        <v>241145</v>
      </c>
      <c r="D104" s="23">
        <v>1</v>
      </c>
      <c r="E104" s="24">
        <v>241145</v>
      </c>
      <c r="F104" s="17" t="s">
        <v>218</v>
      </c>
      <c r="G104" s="25">
        <v>44287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7">
        <v>3</v>
      </c>
      <c r="AG104" s="26">
        <v>4</v>
      </c>
      <c r="AH104" s="26">
        <v>6</v>
      </c>
      <c r="AI104" s="26">
        <v>6</v>
      </c>
    </row>
    <row r="105" spans="1:35">
      <c r="A105" s="1" t="s">
        <v>216</v>
      </c>
      <c r="B105" s="1" t="s">
        <v>219</v>
      </c>
      <c r="C105" s="22">
        <v>32202</v>
      </c>
      <c r="D105" s="23">
        <v>1</v>
      </c>
      <c r="E105" s="24">
        <v>32202</v>
      </c>
      <c r="F105" s="23" t="s">
        <v>220</v>
      </c>
      <c r="G105" s="25">
        <v>44652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7"/>
      <c r="AG105" s="26"/>
      <c r="AH105" s="26"/>
      <c r="AI105" s="26"/>
    </row>
    <row r="106" spans="1:35">
      <c r="A106" s="1" t="s">
        <v>221</v>
      </c>
      <c r="B106" s="1" t="s">
        <v>222</v>
      </c>
      <c r="C106" s="22">
        <v>85283</v>
      </c>
      <c r="D106" s="23">
        <v>1</v>
      </c>
      <c r="E106" s="24">
        <v>85283</v>
      </c>
      <c r="F106" s="23" t="s">
        <v>223</v>
      </c>
      <c r="G106" s="25">
        <v>44652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7"/>
      <c r="AG106" s="26"/>
      <c r="AH106" s="26"/>
      <c r="AI106" s="26"/>
    </row>
    <row r="107" spans="1:35">
      <c r="A107" s="1" t="s">
        <v>224</v>
      </c>
      <c r="B107" s="1" t="s">
        <v>225</v>
      </c>
      <c r="C107" s="22">
        <v>693389</v>
      </c>
      <c r="D107" s="23">
        <v>1</v>
      </c>
      <c r="E107" s="24">
        <v>693389</v>
      </c>
      <c r="F107" s="23" t="s">
        <v>226</v>
      </c>
      <c r="G107" s="25">
        <v>44652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7"/>
      <c r="AG107" s="26"/>
      <c r="AH107" s="26"/>
      <c r="AI107" s="26"/>
    </row>
    <row r="108" spans="1:35">
      <c r="A108" s="15" t="s">
        <v>224</v>
      </c>
      <c r="B108" s="15" t="s">
        <v>227</v>
      </c>
      <c r="C108" s="16">
        <v>790718</v>
      </c>
      <c r="D108" s="17">
        <v>1</v>
      </c>
      <c r="E108" s="18">
        <v>790718</v>
      </c>
      <c r="F108" s="17" t="s">
        <v>228</v>
      </c>
      <c r="G108" s="19">
        <v>43922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>
        <v>6</v>
      </c>
      <c r="AB108" s="20">
        <v>15</v>
      </c>
      <c r="AC108" s="26">
        <v>22</v>
      </c>
      <c r="AD108" s="20">
        <v>26</v>
      </c>
      <c r="AE108" s="20">
        <v>28</v>
      </c>
      <c r="AF108" s="21">
        <v>31</v>
      </c>
      <c r="AG108" s="26">
        <v>32</v>
      </c>
      <c r="AH108" s="26">
        <v>36</v>
      </c>
      <c r="AI108" s="26">
        <v>40</v>
      </c>
    </row>
    <row r="109" spans="1:35">
      <c r="A109" s="15" t="s">
        <v>224</v>
      </c>
      <c r="B109" s="15" t="s">
        <v>229</v>
      </c>
      <c r="C109" s="16">
        <v>245392</v>
      </c>
      <c r="D109" s="17">
        <v>1</v>
      </c>
      <c r="E109" s="18">
        <v>245392</v>
      </c>
      <c r="F109" s="33" t="s">
        <v>230</v>
      </c>
      <c r="G109" s="19">
        <v>44287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7">
        <v>8</v>
      </c>
      <c r="AG109" s="26">
        <v>8</v>
      </c>
      <c r="AH109" s="26">
        <v>8</v>
      </c>
      <c r="AI109" s="26">
        <v>11</v>
      </c>
    </row>
    <row r="110" spans="1:35">
      <c r="A110" s="1" t="s">
        <v>224</v>
      </c>
      <c r="B110" s="1" t="s">
        <v>231</v>
      </c>
      <c r="C110" s="22">
        <v>57885</v>
      </c>
      <c r="D110" s="23">
        <v>1</v>
      </c>
      <c r="E110" s="24">
        <v>57885</v>
      </c>
      <c r="F110" s="23" t="s">
        <v>232</v>
      </c>
      <c r="G110" s="25">
        <v>44652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7"/>
      <c r="AG110" s="26"/>
      <c r="AH110" s="26"/>
      <c r="AI110" s="26"/>
    </row>
    <row r="111" spans="1:35">
      <c r="A111" s="1" t="s">
        <v>233</v>
      </c>
      <c r="B111" s="1" t="s">
        <v>234</v>
      </c>
      <c r="C111" s="22">
        <v>371920</v>
      </c>
      <c r="D111" s="23">
        <v>1</v>
      </c>
      <c r="E111" s="24">
        <v>371920</v>
      </c>
      <c r="F111" s="23" t="s">
        <v>235</v>
      </c>
      <c r="G111" s="25">
        <v>44287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7">
        <v>1</v>
      </c>
      <c r="AG111" s="26">
        <v>2</v>
      </c>
      <c r="AH111" s="26">
        <v>4</v>
      </c>
      <c r="AI111" s="26">
        <v>6</v>
      </c>
    </row>
    <row r="112" spans="1:35">
      <c r="A112" s="1" t="s">
        <v>233</v>
      </c>
      <c r="B112" s="1" t="s">
        <v>236</v>
      </c>
      <c r="C112" s="22">
        <v>384654</v>
      </c>
      <c r="D112" s="23">
        <v>1</v>
      </c>
      <c r="E112" s="24">
        <v>384654</v>
      </c>
      <c r="F112" s="23" t="s">
        <v>237</v>
      </c>
      <c r="G112" s="25">
        <v>44652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7"/>
      <c r="AG112" s="26"/>
      <c r="AH112" s="26"/>
      <c r="AI112" s="26"/>
    </row>
    <row r="113" spans="1:35">
      <c r="A113" s="1" t="s">
        <v>233</v>
      </c>
      <c r="B113" s="1" t="s">
        <v>238</v>
      </c>
      <c r="C113" s="22">
        <v>422330</v>
      </c>
      <c r="D113" s="23">
        <v>1</v>
      </c>
      <c r="E113" s="24">
        <v>422330</v>
      </c>
      <c r="F113" s="23" t="s">
        <v>239</v>
      </c>
      <c r="G113" s="25">
        <v>44393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7"/>
      <c r="AG113" s="26">
        <v>5</v>
      </c>
      <c r="AH113" s="26">
        <v>6</v>
      </c>
      <c r="AI113" s="39">
        <v>7</v>
      </c>
    </row>
    <row r="114" spans="1:35">
      <c r="A114" s="15" t="s">
        <v>233</v>
      </c>
      <c r="B114" s="15" t="s">
        <v>240</v>
      </c>
      <c r="C114" s="16">
        <v>169046</v>
      </c>
      <c r="D114" s="17">
        <v>1</v>
      </c>
      <c r="E114" s="18">
        <v>169046</v>
      </c>
      <c r="F114" s="17" t="s">
        <v>241</v>
      </c>
      <c r="G114" s="19">
        <v>43709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1">
        <v>0</v>
      </c>
      <c r="AG114" s="20">
        <v>0</v>
      </c>
      <c r="AH114" s="20">
        <v>0</v>
      </c>
      <c r="AI114" s="39">
        <v>0</v>
      </c>
    </row>
    <row r="115" spans="1:35">
      <c r="A115" s="1" t="s">
        <v>233</v>
      </c>
      <c r="B115" s="1" t="s">
        <v>242</v>
      </c>
      <c r="C115" s="22">
        <v>79538</v>
      </c>
      <c r="D115" s="23">
        <v>1</v>
      </c>
      <c r="E115" s="24">
        <v>79538</v>
      </c>
      <c r="F115" s="23" t="s">
        <v>243</v>
      </c>
      <c r="G115" s="25">
        <v>44565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7"/>
      <c r="AG115" s="26"/>
      <c r="AH115" s="26"/>
      <c r="AI115" s="26">
        <v>1</v>
      </c>
    </row>
    <row r="116" spans="1:35">
      <c r="A116" s="1" t="s">
        <v>233</v>
      </c>
      <c r="B116" s="1" t="s">
        <v>244</v>
      </c>
      <c r="C116" s="22">
        <v>44355</v>
      </c>
      <c r="D116" s="23">
        <v>1</v>
      </c>
      <c r="E116" s="24">
        <v>44355</v>
      </c>
      <c r="F116" s="23" t="s">
        <v>245</v>
      </c>
      <c r="G116" s="25">
        <v>44652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7"/>
      <c r="AG116" s="26"/>
      <c r="AH116" s="26"/>
      <c r="AI116" s="26"/>
    </row>
    <row r="117" spans="1:35">
      <c r="A117" s="1" t="s">
        <v>233</v>
      </c>
      <c r="B117" s="1" t="s">
        <v>246</v>
      </c>
      <c r="C117" s="22">
        <v>46106</v>
      </c>
      <c r="D117" s="23">
        <v>1</v>
      </c>
      <c r="E117" s="24">
        <v>46106</v>
      </c>
      <c r="F117" s="23" t="s">
        <v>474</v>
      </c>
      <c r="G117" s="25">
        <v>44652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7"/>
      <c r="AG117" s="26"/>
      <c r="AH117" s="26"/>
      <c r="AI117" s="26"/>
    </row>
    <row r="118" spans="1:35">
      <c r="A118" s="15" t="s">
        <v>233</v>
      </c>
      <c r="B118" s="15" t="s">
        <v>247</v>
      </c>
      <c r="C118" s="16">
        <v>69295</v>
      </c>
      <c r="D118" s="17">
        <v>1</v>
      </c>
      <c r="E118" s="18">
        <v>69295</v>
      </c>
      <c r="F118" s="17" t="s">
        <v>248</v>
      </c>
      <c r="G118" s="19">
        <v>43952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>
        <v>1</v>
      </c>
      <c r="AC118" s="26">
        <v>1</v>
      </c>
      <c r="AD118" s="26">
        <v>1</v>
      </c>
      <c r="AE118" s="28">
        <v>2</v>
      </c>
      <c r="AF118" s="27">
        <v>3</v>
      </c>
      <c r="AG118" s="28">
        <v>3</v>
      </c>
      <c r="AH118" s="28">
        <v>3</v>
      </c>
      <c r="AI118" s="28">
        <v>3</v>
      </c>
    </row>
    <row r="119" spans="1:35">
      <c r="A119" s="1" t="s">
        <v>233</v>
      </c>
      <c r="B119" s="1" t="s">
        <v>249</v>
      </c>
      <c r="C119" s="22">
        <v>59360</v>
      </c>
      <c r="D119" s="23">
        <v>1</v>
      </c>
      <c r="E119" s="24">
        <v>59360</v>
      </c>
      <c r="F119" s="23" t="s">
        <v>250</v>
      </c>
      <c r="G119" s="25">
        <v>44652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7"/>
      <c r="AG119" s="26"/>
      <c r="AH119" s="26"/>
      <c r="AI119" s="26"/>
    </row>
    <row r="120" spans="1:35">
      <c r="A120" s="1" t="s">
        <v>251</v>
      </c>
      <c r="B120" s="1" t="s">
        <v>251</v>
      </c>
      <c r="C120" s="22">
        <v>1770254</v>
      </c>
      <c r="D120" s="23">
        <v>1</v>
      </c>
      <c r="E120" s="24">
        <v>1770254</v>
      </c>
      <c r="F120" s="23" t="s">
        <v>252</v>
      </c>
      <c r="G120" s="25">
        <v>44440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7"/>
      <c r="AG120" s="28">
        <v>10</v>
      </c>
      <c r="AH120" s="26">
        <v>22</v>
      </c>
      <c r="AI120" s="26">
        <v>30</v>
      </c>
    </row>
    <row r="121" spans="1:35">
      <c r="A121" s="15" t="s">
        <v>251</v>
      </c>
      <c r="B121" s="15" t="s">
        <v>253</v>
      </c>
      <c r="C121" s="16">
        <v>44973</v>
      </c>
      <c r="D121" s="17">
        <v>1</v>
      </c>
      <c r="E121" s="18">
        <v>44973</v>
      </c>
      <c r="F121" s="17" t="s">
        <v>254</v>
      </c>
      <c r="G121" s="19">
        <v>44013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>
        <v>0</v>
      </c>
      <c r="AD121" s="26">
        <v>0</v>
      </c>
      <c r="AE121" s="28">
        <v>0</v>
      </c>
      <c r="AF121" s="27">
        <v>0</v>
      </c>
      <c r="AG121" s="26">
        <v>0</v>
      </c>
      <c r="AH121" s="28">
        <v>0</v>
      </c>
      <c r="AI121" s="39">
        <v>0</v>
      </c>
    </row>
    <row r="122" spans="1:35">
      <c r="A122" s="15" t="s">
        <v>251</v>
      </c>
      <c r="B122" s="15" t="s">
        <v>255</v>
      </c>
      <c r="C122" s="16">
        <v>88766</v>
      </c>
      <c r="D122" s="17">
        <v>1</v>
      </c>
      <c r="E122" s="18">
        <v>88766</v>
      </c>
      <c r="F122" s="17" t="s">
        <v>256</v>
      </c>
      <c r="G122" s="19">
        <v>42461</v>
      </c>
      <c r="H122" s="30">
        <v>4</v>
      </c>
      <c r="I122" s="30">
        <v>4</v>
      </c>
      <c r="J122" s="30">
        <v>4</v>
      </c>
      <c r="K122" s="30">
        <v>4</v>
      </c>
      <c r="L122" s="30">
        <v>4</v>
      </c>
      <c r="M122" s="30">
        <v>4</v>
      </c>
      <c r="N122" s="30">
        <v>4</v>
      </c>
      <c r="O122" s="30">
        <v>4</v>
      </c>
      <c r="P122" s="30">
        <v>4</v>
      </c>
      <c r="Q122" s="30">
        <v>4</v>
      </c>
      <c r="R122" s="30">
        <v>4</v>
      </c>
      <c r="S122" s="30">
        <v>4</v>
      </c>
      <c r="T122" s="30">
        <v>4</v>
      </c>
      <c r="U122" s="30">
        <v>4</v>
      </c>
      <c r="V122" s="30">
        <v>4</v>
      </c>
      <c r="W122" s="30">
        <v>5</v>
      </c>
      <c r="X122" s="30">
        <v>5</v>
      </c>
      <c r="Y122" s="30">
        <v>5</v>
      </c>
      <c r="Z122" s="30">
        <v>5</v>
      </c>
      <c r="AA122" s="30">
        <v>5</v>
      </c>
      <c r="AB122" s="30">
        <v>4</v>
      </c>
      <c r="AC122" s="30">
        <v>5</v>
      </c>
      <c r="AD122" s="30">
        <v>5</v>
      </c>
      <c r="AE122" s="28">
        <v>5</v>
      </c>
      <c r="AF122" s="31">
        <v>5</v>
      </c>
      <c r="AG122" s="26">
        <v>5</v>
      </c>
      <c r="AH122" s="28">
        <v>6</v>
      </c>
      <c r="AI122" s="26">
        <v>6</v>
      </c>
    </row>
    <row r="123" spans="1:35">
      <c r="A123" s="1" t="s">
        <v>257</v>
      </c>
      <c r="B123" s="1" t="s">
        <v>258</v>
      </c>
      <c r="C123" s="22">
        <v>113647</v>
      </c>
      <c r="D123" s="23">
        <v>1</v>
      </c>
      <c r="E123" s="24">
        <v>113647</v>
      </c>
      <c r="F123" s="17" t="s">
        <v>259</v>
      </c>
      <c r="G123" s="25">
        <v>44470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7"/>
      <c r="AG123" s="26"/>
      <c r="AH123" s="28">
        <v>1</v>
      </c>
      <c r="AI123" s="26">
        <v>2</v>
      </c>
    </row>
    <row r="124" spans="1:35">
      <c r="A124" s="15" t="s">
        <v>260</v>
      </c>
      <c r="B124" s="15" t="s">
        <v>261</v>
      </c>
      <c r="C124" s="16">
        <v>1463723</v>
      </c>
      <c r="D124" s="17">
        <v>1</v>
      </c>
      <c r="E124" s="18">
        <v>1463723</v>
      </c>
      <c r="F124" s="17" t="s">
        <v>262</v>
      </c>
      <c r="G124" s="19">
        <v>44075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>
        <v>27</v>
      </c>
      <c r="AD124" s="26">
        <v>48</v>
      </c>
      <c r="AE124" s="26">
        <v>57</v>
      </c>
      <c r="AF124" s="27">
        <v>66</v>
      </c>
      <c r="AG124" s="26">
        <v>76</v>
      </c>
      <c r="AH124" s="26">
        <v>88</v>
      </c>
      <c r="AI124" s="26">
        <v>94</v>
      </c>
    </row>
    <row r="125" spans="1:35">
      <c r="A125" s="1" t="s">
        <v>260</v>
      </c>
      <c r="B125" s="1" t="s">
        <v>263</v>
      </c>
      <c r="C125" s="22">
        <v>77306</v>
      </c>
      <c r="D125" s="23">
        <v>1</v>
      </c>
      <c r="E125" s="24">
        <v>77306</v>
      </c>
      <c r="F125" s="23" t="s">
        <v>264</v>
      </c>
      <c r="G125" s="25">
        <v>44652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7"/>
      <c r="AG125" s="26"/>
      <c r="AH125" s="26"/>
      <c r="AI125" s="26"/>
    </row>
    <row r="126" spans="1:35">
      <c r="A126" s="15" t="s">
        <v>260</v>
      </c>
      <c r="B126" s="15" t="s">
        <v>265</v>
      </c>
      <c r="C126" s="16">
        <v>86174</v>
      </c>
      <c r="D126" s="17">
        <v>1</v>
      </c>
      <c r="E126" s="18">
        <v>86174</v>
      </c>
      <c r="F126" s="17" t="s">
        <v>266</v>
      </c>
      <c r="G126" s="19">
        <v>44256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>
        <v>1</v>
      </c>
      <c r="AF126" s="27">
        <v>1</v>
      </c>
      <c r="AG126" s="26">
        <v>1</v>
      </c>
      <c r="AH126" s="26">
        <v>1</v>
      </c>
      <c r="AI126" s="26">
        <v>1</v>
      </c>
    </row>
    <row r="127" spans="1:35">
      <c r="A127" s="1" t="s">
        <v>260</v>
      </c>
      <c r="B127" s="1" t="s">
        <v>267</v>
      </c>
      <c r="C127" s="22">
        <v>56859</v>
      </c>
      <c r="D127" s="23">
        <v>1</v>
      </c>
      <c r="E127" s="24">
        <v>56859</v>
      </c>
      <c r="F127" s="23" t="s">
        <v>268</v>
      </c>
      <c r="G127" s="25">
        <v>44470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7"/>
      <c r="AG127" s="26"/>
      <c r="AH127" s="26">
        <v>0</v>
      </c>
      <c r="AI127" s="39">
        <v>0</v>
      </c>
    </row>
    <row r="128" spans="1:35">
      <c r="A128" s="1" t="s">
        <v>260</v>
      </c>
      <c r="B128" s="1" t="s">
        <v>269</v>
      </c>
      <c r="C128" s="22">
        <v>80608</v>
      </c>
      <c r="D128" s="23">
        <v>1</v>
      </c>
      <c r="E128" s="24">
        <v>80608</v>
      </c>
      <c r="F128" s="23" t="s">
        <v>270</v>
      </c>
      <c r="G128" s="25">
        <v>44348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40">
        <v>2</v>
      </c>
      <c r="AG128" s="26">
        <v>3</v>
      </c>
      <c r="AH128" s="26">
        <v>3</v>
      </c>
      <c r="AI128" s="26">
        <v>3</v>
      </c>
    </row>
    <row r="129" spans="1:35">
      <c r="A129" s="15" t="s">
        <v>271</v>
      </c>
      <c r="B129" s="15" t="s">
        <v>271</v>
      </c>
      <c r="C129" s="16">
        <v>8837685</v>
      </c>
      <c r="D129" s="17">
        <v>1</v>
      </c>
      <c r="E129" s="18">
        <v>8837685</v>
      </c>
      <c r="F129" s="17" t="s">
        <v>272</v>
      </c>
      <c r="G129" s="19">
        <v>43852</v>
      </c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>
        <v>24</v>
      </c>
      <c r="AB129" s="20">
        <v>32</v>
      </c>
      <c r="AC129" s="26">
        <v>46</v>
      </c>
      <c r="AD129" s="20">
        <v>58</v>
      </c>
      <c r="AE129" s="20">
        <v>67</v>
      </c>
      <c r="AF129" s="21">
        <v>73</v>
      </c>
      <c r="AG129" s="26">
        <v>86</v>
      </c>
      <c r="AH129" s="26">
        <v>102</v>
      </c>
      <c r="AI129" s="26">
        <v>118</v>
      </c>
    </row>
    <row r="130" spans="1:35">
      <c r="A130" s="15" t="s">
        <v>271</v>
      </c>
      <c r="B130" s="15" t="s">
        <v>273</v>
      </c>
      <c r="C130" s="16">
        <v>2752412</v>
      </c>
      <c r="D130" s="17">
        <v>1</v>
      </c>
      <c r="E130" s="18">
        <v>2752412</v>
      </c>
      <c r="F130" s="17" t="s">
        <v>274</v>
      </c>
      <c r="G130" s="19">
        <v>43290</v>
      </c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>
        <v>16</v>
      </c>
      <c r="S130" s="20">
        <v>45</v>
      </c>
      <c r="T130" s="20">
        <v>69</v>
      </c>
      <c r="U130" s="20">
        <v>79</v>
      </c>
      <c r="V130" s="20">
        <v>92</v>
      </c>
      <c r="W130" s="20">
        <v>100</v>
      </c>
      <c r="X130" s="20">
        <v>124</v>
      </c>
      <c r="Y130" s="20">
        <v>143</v>
      </c>
      <c r="Z130" s="20">
        <v>165</v>
      </c>
      <c r="AA130" s="20">
        <v>192</v>
      </c>
      <c r="AB130" s="20">
        <v>200</v>
      </c>
      <c r="AC130" s="20">
        <v>237</v>
      </c>
      <c r="AD130" s="20">
        <v>269</v>
      </c>
      <c r="AE130" s="20">
        <v>288</v>
      </c>
      <c r="AF130" s="21">
        <v>309</v>
      </c>
      <c r="AG130" s="20">
        <v>336</v>
      </c>
      <c r="AH130" s="20">
        <v>356</v>
      </c>
      <c r="AI130" s="20">
        <v>389</v>
      </c>
    </row>
    <row r="131" spans="1:35">
      <c r="A131" s="15" t="s">
        <v>271</v>
      </c>
      <c r="B131" s="15" t="s">
        <v>275</v>
      </c>
      <c r="C131" s="16">
        <v>826161</v>
      </c>
      <c r="D131" s="17">
        <v>1</v>
      </c>
      <c r="E131" s="18">
        <v>826161</v>
      </c>
      <c r="F131" s="17" t="s">
        <v>276</v>
      </c>
      <c r="G131" s="19">
        <v>43556</v>
      </c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>
        <v>2</v>
      </c>
      <c r="X131" s="20">
        <v>6</v>
      </c>
      <c r="Y131" s="20">
        <v>9</v>
      </c>
      <c r="Z131" s="20">
        <v>10</v>
      </c>
      <c r="AA131" s="20">
        <v>13</v>
      </c>
      <c r="AB131" s="20">
        <v>17</v>
      </c>
      <c r="AC131" s="20">
        <v>21</v>
      </c>
      <c r="AD131" s="20">
        <v>26</v>
      </c>
      <c r="AE131" s="20">
        <v>28</v>
      </c>
      <c r="AF131" s="21">
        <v>32</v>
      </c>
      <c r="AG131" s="20">
        <v>35</v>
      </c>
      <c r="AH131" s="20">
        <v>37</v>
      </c>
      <c r="AI131" s="20">
        <v>40</v>
      </c>
    </row>
    <row r="132" spans="1:35">
      <c r="A132" s="15" t="s">
        <v>271</v>
      </c>
      <c r="B132" s="15" t="s">
        <v>277</v>
      </c>
      <c r="C132" s="16">
        <v>84443</v>
      </c>
      <c r="D132" s="17">
        <v>1</v>
      </c>
      <c r="E132" s="18">
        <v>84443</v>
      </c>
      <c r="F132" s="17" t="s">
        <v>278</v>
      </c>
      <c r="G132" s="19">
        <v>44075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>
        <v>0</v>
      </c>
      <c r="AD132" s="26">
        <v>2</v>
      </c>
      <c r="AE132" s="26">
        <v>3</v>
      </c>
      <c r="AF132" s="27">
        <v>3</v>
      </c>
      <c r="AG132" s="26">
        <v>3</v>
      </c>
      <c r="AH132" s="26">
        <v>3</v>
      </c>
      <c r="AI132" s="39">
        <v>3</v>
      </c>
    </row>
    <row r="133" spans="1:35">
      <c r="A133" s="15" t="s">
        <v>271</v>
      </c>
      <c r="B133" s="15" t="s">
        <v>279</v>
      </c>
      <c r="C133" s="16">
        <v>397289</v>
      </c>
      <c r="D133" s="17">
        <v>1</v>
      </c>
      <c r="E133" s="18">
        <v>397289</v>
      </c>
      <c r="F133" s="17" t="s">
        <v>280</v>
      </c>
      <c r="G133" s="19">
        <v>43556</v>
      </c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>
        <v>1</v>
      </c>
      <c r="X133" s="20">
        <v>4</v>
      </c>
      <c r="Y133" s="20">
        <v>7</v>
      </c>
      <c r="Z133" s="20">
        <v>8</v>
      </c>
      <c r="AA133" s="20">
        <v>10</v>
      </c>
      <c r="AB133" s="20">
        <v>9</v>
      </c>
      <c r="AC133" s="20">
        <v>11</v>
      </c>
      <c r="AD133" s="20">
        <v>13</v>
      </c>
      <c r="AE133" s="28">
        <v>15</v>
      </c>
      <c r="AF133" s="21">
        <v>15</v>
      </c>
      <c r="AG133" s="26">
        <v>16</v>
      </c>
      <c r="AH133" s="26">
        <v>19</v>
      </c>
      <c r="AI133" s="39">
        <v>19</v>
      </c>
    </row>
    <row r="134" spans="1:35">
      <c r="A134" s="15" t="s">
        <v>271</v>
      </c>
      <c r="B134" s="15" t="s">
        <v>281</v>
      </c>
      <c r="C134" s="16">
        <v>108699</v>
      </c>
      <c r="D134" s="17">
        <v>1</v>
      </c>
      <c r="E134" s="18">
        <v>108699</v>
      </c>
      <c r="F134" s="17" t="s">
        <v>282</v>
      </c>
      <c r="G134" s="19">
        <v>44013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>
        <v>2</v>
      </c>
      <c r="AD134" s="26">
        <v>2</v>
      </c>
      <c r="AE134" s="26">
        <v>2</v>
      </c>
      <c r="AF134" s="27">
        <v>2</v>
      </c>
      <c r="AG134" s="26">
        <v>3</v>
      </c>
      <c r="AH134" s="26">
        <v>3</v>
      </c>
      <c r="AI134" s="26">
        <v>4</v>
      </c>
    </row>
    <row r="135" spans="1:35">
      <c r="A135" s="15" t="s">
        <v>271</v>
      </c>
      <c r="B135" s="15" t="s">
        <v>283</v>
      </c>
      <c r="C135" s="16">
        <v>119367</v>
      </c>
      <c r="D135" s="17">
        <v>1</v>
      </c>
      <c r="E135" s="18">
        <v>119367</v>
      </c>
      <c r="F135" s="17" t="s">
        <v>284</v>
      </c>
      <c r="G135" s="19">
        <v>43803</v>
      </c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>
        <v>1</v>
      </c>
      <c r="AA135" s="20">
        <v>0</v>
      </c>
      <c r="AB135" s="20">
        <v>0</v>
      </c>
      <c r="AC135" s="20">
        <v>1</v>
      </c>
      <c r="AD135" s="20">
        <v>1</v>
      </c>
      <c r="AE135" s="28">
        <v>1</v>
      </c>
      <c r="AF135" s="27">
        <v>1</v>
      </c>
      <c r="AG135" s="26">
        <v>1</v>
      </c>
      <c r="AH135" s="28">
        <v>1</v>
      </c>
      <c r="AI135" s="26">
        <v>1</v>
      </c>
    </row>
    <row r="136" spans="1:35">
      <c r="A136" s="15" t="s">
        <v>271</v>
      </c>
      <c r="B136" s="15" t="s">
        <v>285</v>
      </c>
      <c r="C136" s="16">
        <v>75033</v>
      </c>
      <c r="D136" s="17">
        <v>1</v>
      </c>
      <c r="E136" s="18">
        <v>75033</v>
      </c>
      <c r="F136" s="17" t="s">
        <v>286</v>
      </c>
      <c r="G136" s="19">
        <v>43791</v>
      </c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>
        <v>0</v>
      </c>
      <c r="AA136" s="20">
        <v>1</v>
      </c>
      <c r="AB136" s="20">
        <v>1</v>
      </c>
      <c r="AC136" s="20">
        <v>1</v>
      </c>
      <c r="AD136" s="20">
        <v>1</v>
      </c>
      <c r="AE136" s="20">
        <v>1</v>
      </c>
      <c r="AF136" s="21">
        <v>1</v>
      </c>
      <c r="AG136" s="20">
        <v>1</v>
      </c>
      <c r="AH136" s="20">
        <v>1</v>
      </c>
      <c r="AI136" s="20">
        <v>1</v>
      </c>
    </row>
    <row r="137" spans="1:35">
      <c r="A137" s="1" t="s">
        <v>287</v>
      </c>
      <c r="B137" s="1" t="s">
        <v>288</v>
      </c>
      <c r="C137" s="22">
        <v>530495</v>
      </c>
      <c r="D137" s="23">
        <v>1</v>
      </c>
      <c r="E137" s="24">
        <v>530495</v>
      </c>
      <c r="F137" s="23" t="s">
        <v>289</v>
      </c>
      <c r="G137" s="25">
        <v>44652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7"/>
      <c r="AG137" s="26"/>
      <c r="AH137" s="26"/>
      <c r="AI137" s="26"/>
    </row>
    <row r="138" spans="1:35">
      <c r="A138" s="15" t="s">
        <v>287</v>
      </c>
      <c r="B138" s="15" t="s">
        <v>290</v>
      </c>
      <c r="C138" s="16">
        <v>459593</v>
      </c>
      <c r="D138" s="17">
        <v>1</v>
      </c>
      <c r="E138" s="18">
        <v>459593</v>
      </c>
      <c r="F138" s="17" t="s">
        <v>291</v>
      </c>
      <c r="G138" s="19">
        <v>43831</v>
      </c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>
        <v>2</v>
      </c>
      <c r="AA138" s="20">
        <v>7</v>
      </c>
      <c r="AB138" s="20">
        <v>9</v>
      </c>
      <c r="AC138" s="20">
        <v>12</v>
      </c>
      <c r="AD138" s="28">
        <v>15</v>
      </c>
      <c r="AE138" s="28">
        <v>20</v>
      </c>
      <c r="AF138" s="27">
        <v>22</v>
      </c>
      <c r="AG138" s="28">
        <v>26</v>
      </c>
      <c r="AH138" s="28">
        <v>28</v>
      </c>
      <c r="AI138" s="28">
        <v>29</v>
      </c>
    </row>
    <row r="139" spans="1:35">
      <c r="A139" s="15" t="s">
        <v>287</v>
      </c>
      <c r="B139" s="15" t="s">
        <v>292</v>
      </c>
      <c r="C139" s="16">
        <v>303601</v>
      </c>
      <c r="D139" s="17">
        <v>1</v>
      </c>
      <c r="E139" s="18">
        <v>303601</v>
      </c>
      <c r="F139" s="17" t="s">
        <v>293</v>
      </c>
      <c r="G139" s="19">
        <v>44204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8">
        <v>13</v>
      </c>
      <c r="AF139" s="27">
        <v>16</v>
      </c>
      <c r="AG139" s="26">
        <v>17</v>
      </c>
      <c r="AH139" s="26">
        <v>18</v>
      </c>
      <c r="AI139" s="26">
        <v>18</v>
      </c>
    </row>
    <row r="140" spans="1:35">
      <c r="A140" s="15" t="s">
        <v>287</v>
      </c>
      <c r="B140" s="15" t="s">
        <v>294</v>
      </c>
      <c r="C140" s="16">
        <v>485587</v>
      </c>
      <c r="D140" s="17">
        <v>1</v>
      </c>
      <c r="E140" s="18">
        <v>485587</v>
      </c>
      <c r="F140" s="17" t="s">
        <v>295</v>
      </c>
      <c r="G140" s="19">
        <v>44287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7">
        <v>7</v>
      </c>
      <c r="AG140" s="26">
        <v>10</v>
      </c>
      <c r="AH140" s="26">
        <v>12</v>
      </c>
      <c r="AI140" s="26">
        <v>13</v>
      </c>
    </row>
    <row r="141" spans="1:35">
      <c r="A141" s="15" t="s">
        <v>287</v>
      </c>
      <c r="B141" s="15" t="s">
        <v>296</v>
      </c>
      <c r="C141" s="16">
        <v>93922</v>
      </c>
      <c r="D141" s="17">
        <v>1</v>
      </c>
      <c r="E141" s="18">
        <v>93922</v>
      </c>
      <c r="F141" s="17" t="s">
        <v>297</v>
      </c>
      <c r="G141" s="19">
        <v>43968</v>
      </c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>
        <v>0</v>
      </c>
      <c r="AC141" s="26">
        <v>1</v>
      </c>
      <c r="AD141" s="26">
        <v>2</v>
      </c>
      <c r="AE141" s="26">
        <v>2</v>
      </c>
      <c r="AF141" s="27">
        <v>2</v>
      </c>
      <c r="AG141" s="26">
        <v>3</v>
      </c>
      <c r="AH141" s="26">
        <v>3</v>
      </c>
      <c r="AI141" s="26">
        <v>4</v>
      </c>
    </row>
    <row r="142" spans="1:35">
      <c r="A142" s="15" t="s">
        <v>287</v>
      </c>
      <c r="B142" s="15" t="s">
        <v>298</v>
      </c>
      <c r="C142" s="16">
        <v>198138</v>
      </c>
      <c r="D142" s="17">
        <v>1</v>
      </c>
      <c r="E142" s="18">
        <v>198138</v>
      </c>
      <c r="F142" s="17" t="s">
        <v>299</v>
      </c>
      <c r="G142" s="19">
        <v>43966</v>
      </c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>
        <v>1</v>
      </c>
      <c r="AC142" s="26">
        <v>2</v>
      </c>
      <c r="AD142" s="26">
        <v>2</v>
      </c>
      <c r="AE142" s="28">
        <v>3</v>
      </c>
      <c r="AF142" s="27">
        <v>3</v>
      </c>
      <c r="AG142" s="28">
        <v>4</v>
      </c>
      <c r="AH142" s="28">
        <v>5</v>
      </c>
      <c r="AI142" s="28">
        <v>6</v>
      </c>
    </row>
    <row r="143" spans="1:35">
      <c r="A143" s="15" t="s">
        <v>287</v>
      </c>
      <c r="B143" s="15" t="s">
        <v>300</v>
      </c>
      <c r="C143" s="16">
        <v>226432</v>
      </c>
      <c r="D143" s="17">
        <v>1</v>
      </c>
      <c r="E143" s="18">
        <v>226432</v>
      </c>
      <c r="F143" s="17" t="s">
        <v>301</v>
      </c>
      <c r="G143" s="19">
        <v>42522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2</v>
      </c>
      <c r="T143" s="30">
        <v>2</v>
      </c>
      <c r="U143" s="30">
        <v>3</v>
      </c>
      <c r="V143" s="30">
        <v>4</v>
      </c>
      <c r="W143" s="30">
        <v>4</v>
      </c>
      <c r="X143" s="30">
        <v>5</v>
      </c>
      <c r="Y143" s="30">
        <v>8</v>
      </c>
      <c r="Z143" s="30">
        <v>9</v>
      </c>
      <c r="AA143" s="30">
        <v>9</v>
      </c>
      <c r="AB143" s="30">
        <v>8</v>
      </c>
      <c r="AC143" s="30">
        <v>10</v>
      </c>
      <c r="AD143" s="30">
        <v>10</v>
      </c>
      <c r="AE143" s="30">
        <v>10</v>
      </c>
      <c r="AF143" s="31">
        <v>10</v>
      </c>
      <c r="AG143" s="30">
        <v>11</v>
      </c>
      <c r="AH143" s="28">
        <v>11</v>
      </c>
      <c r="AI143" s="39">
        <v>12</v>
      </c>
    </row>
    <row r="144" spans="1:35">
      <c r="A144" s="15" t="s">
        <v>287</v>
      </c>
      <c r="B144" s="15" t="s">
        <v>302</v>
      </c>
      <c r="C144" s="16">
        <v>152321</v>
      </c>
      <c r="D144" s="17">
        <v>1</v>
      </c>
      <c r="E144" s="18">
        <v>152321</v>
      </c>
      <c r="F144" s="17" t="s">
        <v>303</v>
      </c>
      <c r="G144" s="19">
        <v>44044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>
        <v>0</v>
      </c>
      <c r="AD144" s="26">
        <v>2</v>
      </c>
      <c r="AE144" s="28">
        <v>2</v>
      </c>
      <c r="AF144" s="27">
        <v>2</v>
      </c>
      <c r="AG144" s="26">
        <v>2</v>
      </c>
      <c r="AH144" s="26">
        <v>2</v>
      </c>
      <c r="AI144" s="26">
        <v>2</v>
      </c>
    </row>
    <row r="145" spans="1:35">
      <c r="A145" s="15" t="s">
        <v>287</v>
      </c>
      <c r="B145" s="15" t="s">
        <v>304</v>
      </c>
      <c r="C145" s="16">
        <v>109238</v>
      </c>
      <c r="D145" s="17">
        <v>1</v>
      </c>
      <c r="E145" s="18">
        <v>109238</v>
      </c>
      <c r="F145" s="17" t="s">
        <v>305</v>
      </c>
      <c r="G145" s="19">
        <v>43749</v>
      </c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>
        <v>1</v>
      </c>
      <c r="AA145" s="20">
        <v>2</v>
      </c>
      <c r="AB145" s="20">
        <v>2</v>
      </c>
      <c r="AC145" s="20">
        <v>3</v>
      </c>
      <c r="AD145" s="20">
        <v>3</v>
      </c>
      <c r="AE145" s="20">
        <v>3</v>
      </c>
      <c r="AF145" s="21">
        <v>3</v>
      </c>
      <c r="AG145" s="28">
        <v>3</v>
      </c>
      <c r="AH145" s="20">
        <v>3</v>
      </c>
      <c r="AI145" s="39">
        <v>3</v>
      </c>
    </row>
    <row r="146" spans="1:35">
      <c r="A146" s="1" t="s">
        <v>287</v>
      </c>
      <c r="B146" s="1" t="s">
        <v>306</v>
      </c>
      <c r="C146" s="22">
        <v>74316</v>
      </c>
      <c r="D146" s="23">
        <v>1</v>
      </c>
      <c r="E146" s="24">
        <v>74316</v>
      </c>
      <c r="F146" s="23" t="s">
        <v>307</v>
      </c>
      <c r="G146" s="25">
        <v>44652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7"/>
      <c r="AG146" s="26"/>
      <c r="AH146" s="26"/>
      <c r="AI146" s="26"/>
    </row>
    <row r="147" spans="1:35">
      <c r="A147" s="1" t="s">
        <v>287</v>
      </c>
      <c r="B147" s="1" t="s">
        <v>308</v>
      </c>
      <c r="C147" s="22">
        <v>29680</v>
      </c>
      <c r="D147" s="23">
        <v>1</v>
      </c>
      <c r="E147" s="24">
        <v>29680</v>
      </c>
      <c r="F147" s="17" t="s">
        <v>309</v>
      </c>
      <c r="G147" s="25">
        <v>44287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7">
        <v>0</v>
      </c>
      <c r="AG147" s="26">
        <v>0</v>
      </c>
      <c r="AH147" s="28">
        <v>0</v>
      </c>
      <c r="AI147" s="39">
        <v>0</v>
      </c>
    </row>
    <row r="148" spans="1:35">
      <c r="A148" s="15" t="s">
        <v>310</v>
      </c>
      <c r="B148" s="15" t="s">
        <v>311</v>
      </c>
      <c r="C148" s="16">
        <v>354630</v>
      </c>
      <c r="D148" s="17">
        <v>1</v>
      </c>
      <c r="E148" s="18">
        <v>354630</v>
      </c>
      <c r="F148" s="17" t="s">
        <v>312</v>
      </c>
      <c r="G148" s="19">
        <v>43922</v>
      </c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>
        <v>2</v>
      </c>
      <c r="AB148" s="20">
        <v>2</v>
      </c>
      <c r="AC148" s="26">
        <v>3</v>
      </c>
      <c r="AD148" s="20">
        <v>3</v>
      </c>
      <c r="AE148" s="28">
        <v>4</v>
      </c>
      <c r="AF148" s="27">
        <v>4</v>
      </c>
      <c r="AG148" s="26">
        <v>5</v>
      </c>
      <c r="AH148" s="26">
        <v>6</v>
      </c>
      <c r="AI148" s="26">
        <v>6</v>
      </c>
    </row>
    <row r="149" spans="1:35">
      <c r="A149" s="15" t="s">
        <v>310</v>
      </c>
      <c r="B149" s="15" t="s">
        <v>313</v>
      </c>
      <c r="C149" s="16">
        <v>83285</v>
      </c>
      <c r="D149" s="17">
        <v>1</v>
      </c>
      <c r="E149" s="18">
        <v>83285</v>
      </c>
      <c r="F149" s="17" t="s">
        <v>314</v>
      </c>
      <c r="G149" s="19">
        <v>43922</v>
      </c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>
        <v>0</v>
      </c>
      <c r="AB149" s="20">
        <v>0</v>
      </c>
      <c r="AC149" s="26">
        <v>0</v>
      </c>
      <c r="AD149" s="20">
        <v>0</v>
      </c>
      <c r="AE149" s="20">
        <v>0</v>
      </c>
      <c r="AF149" s="21">
        <v>2</v>
      </c>
      <c r="AG149" s="28">
        <v>5</v>
      </c>
      <c r="AH149" s="28">
        <v>6</v>
      </c>
      <c r="AI149" s="26">
        <v>2</v>
      </c>
    </row>
    <row r="150" spans="1:35">
      <c r="A150" s="1" t="s">
        <v>310</v>
      </c>
      <c r="B150" s="1" t="s">
        <v>315</v>
      </c>
      <c r="C150" s="22">
        <v>63889</v>
      </c>
      <c r="D150" s="23">
        <v>1</v>
      </c>
      <c r="E150" s="24">
        <v>63889</v>
      </c>
      <c r="F150" s="23" t="s">
        <v>316</v>
      </c>
      <c r="G150" s="25">
        <v>44287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7">
        <v>0</v>
      </c>
      <c r="AG150" s="26">
        <v>0</v>
      </c>
      <c r="AH150" s="26">
        <v>1</v>
      </c>
      <c r="AI150" s="26">
        <v>1</v>
      </c>
    </row>
    <row r="151" spans="1:35">
      <c r="A151" s="1" t="s">
        <v>310</v>
      </c>
      <c r="B151" s="1" t="s">
        <v>317</v>
      </c>
      <c r="C151" s="22">
        <v>116675</v>
      </c>
      <c r="D151" s="23">
        <v>1</v>
      </c>
      <c r="E151" s="24">
        <v>116675</v>
      </c>
      <c r="F151" s="17" t="s">
        <v>318</v>
      </c>
      <c r="G151" s="25">
        <v>44287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7">
        <v>1</v>
      </c>
      <c r="AG151" s="26">
        <v>1</v>
      </c>
      <c r="AH151" s="26">
        <v>1</v>
      </c>
      <c r="AI151" s="26">
        <v>1</v>
      </c>
    </row>
    <row r="152" spans="1:35">
      <c r="A152" s="15" t="s">
        <v>319</v>
      </c>
      <c r="B152" s="15" t="s">
        <v>320</v>
      </c>
      <c r="C152" s="16">
        <v>724691</v>
      </c>
      <c r="D152" s="17">
        <v>1</v>
      </c>
      <c r="E152" s="18">
        <v>724691</v>
      </c>
      <c r="F152" s="17" t="s">
        <v>321</v>
      </c>
      <c r="G152" s="19">
        <v>44013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>
        <v>5</v>
      </c>
      <c r="AD152" s="26">
        <v>6</v>
      </c>
      <c r="AE152" s="26">
        <v>8</v>
      </c>
      <c r="AF152" s="27">
        <v>8</v>
      </c>
      <c r="AG152" s="26">
        <v>11</v>
      </c>
      <c r="AH152" s="26">
        <v>12</v>
      </c>
      <c r="AI152" s="26">
        <v>14</v>
      </c>
    </row>
    <row r="153" spans="1:35">
      <c r="A153" s="1" t="s">
        <v>319</v>
      </c>
      <c r="B153" s="1" t="s">
        <v>322</v>
      </c>
      <c r="C153" s="22">
        <v>474592</v>
      </c>
      <c r="D153" s="23">
        <v>1</v>
      </c>
      <c r="E153" s="24">
        <v>474592</v>
      </c>
      <c r="F153" s="23" t="s">
        <v>323</v>
      </c>
      <c r="G153" s="25">
        <v>44531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7"/>
      <c r="AG153" s="26"/>
      <c r="AH153" s="26">
        <v>4</v>
      </c>
      <c r="AI153" s="26">
        <v>8</v>
      </c>
    </row>
    <row r="154" spans="1:35">
      <c r="A154" s="1" t="s">
        <v>319</v>
      </c>
      <c r="B154" s="1" t="s">
        <v>324</v>
      </c>
      <c r="C154" s="22">
        <v>46088</v>
      </c>
      <c r="D154" s="23">
        <v>1</v>
      </c>
      <c r="E154" s="24">
        <v>46088</v>
      </c>
      <c r="F154" s="23" t="s">
        <v>325</v>
      </c>
      <c r="G154" s="25">
        <v>44652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7"/>
      <c r="AG154" s="26"/>
      <c r="AH154" s="26"/>
      <c r="AI154" s="26"/>
    </row>
    <row r="155" spans="1:35">
      <c r="A155" s="15" t="s">
        <v>319</v>
      </c>
      <c r="B155" s="15" t="s">
        <v>326</v>
      </c>
      <c r="C155" s="16">
        <v>69030</v>
      </c>
      <c r="D155" s="17">
        <v>1</v>
      </c>
      <c r="E155" s="18">
        <v>69030</v>
      </c>
      <c r="F155" s="17" t="s">
        <v>327</v>
      </c>
      <c r="G155" s="19">
        <v>43556</v>
      </c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>
        <v>1</v>
      </c>
      <c r="X155" s="20">
        <v>1</v>
      </c>
      <c r="Y155" s="20">
        <v>1</v>
      </c>
      <c r="Z155" s="20">
        <v>1</v>
      </c>
      <c r="AA155" s="20">
        <v>1</v>
      </c>
      <c r="AB155" s="20">
        <v>2</v>
      </c>
      <c r="AC155" s="20">
        <v>2</v>
      </c>
      <c r="AD155" s="20">
        <v>2</v>
      </c>
      <c r="AE155" s="20">
        <v>3</v>
      </c>
      <c r="AF155" s="21">
        <v>3</v>
      </c>
      <c r="AG155" s="20">
        <v>3</v>
      </c>
      <c r="AH155" s="20">
        <v>3</v>
      </c>
      <c r="AI155" s="39">
        <v>3</v>
      </c>
    </row>
    <row r="156" spans="1:35">
      <c r="A156" s="1" t="s">
        <v>319</v>
      </c>
      <c r="B156" s="1" t="s">
        <v>328</v>
      </c>
      <c r="C156" s="22">
        <v>32320</v>
      </c>
      <c r="D156" s="23">
        <v>1</v>
      </c>
      <c r="E156" s="24">
        <v>32320</v>
      </c>
      <c r="F156" s="23" t="s">
        <v>329</v>
      </c>
      <c r="G156" s="25">
        <v>44470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7"/>
      <c r="AG156" s="26"/>
      <c r="AH156" s="26">
        <v>0</v>
      </c>
      <c r="AI156" s="26">
        <v>0</v>
      </c>
    </row>
    <row r="157" spans="1:35">
      <c r="A157" s="1" t="s">
        <v>319</v>
      </c>
      <c r="B157" s="1" t="s">
        <v>330</v>
      </c>
      <c r="C157" s="22">
        <v>42725</v>
      </c>
      <c r="D157" s="23">
        <v>1</v>
      </c>
      <c r="E157" s="24">
        <v>42725</v>
      </c>
      <c r="F157" s="23" t="s">
        <v>331</v>
      </c>
      <c r="G157" s="25">
        <v>44531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7"/>
      <c r="AG157" s="26"/>
      <c r="AH157" s="28">
        <v>0</v>
      </c>
      <c r="AI157" s="26">
        <v>2</v>
      </c>
    </row>
    <row r="158" spans="1:35">
      <c r="A158" s="15" t="s">
        <v>332</v>
      </c>
      <c r="B158" s="15" t="s">
        <v>333</v>
      </c>
      <c r="C158" s="16">
        <v>1200754</v>
      </c>
      <c r="D158" s="17">
        <v>1</v>
      </c>
      <c r="E158" s="18">
        <v>1200754</v>
      </c>
      <c r="F158" s="33" t="s">
        <v>334</v>
      </c>
      <c r="G158" s="19">
        <v>44200</v>
      </c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6"/>
      <c r="AD158" s="26"/>
      <c r="AE158" s="28">
        <v>12</v>
      </c>
      <c r="AF158" s="27">
        <v>15</v>
      </c>
      <c r="AG158" s="26">
        <v>22</v>
      </c>
      <c r="AH158" s="26">
        <v>28</v>
      </c>
      <c r="AI158" s="26">
        <v>33</v>
      </c>
    </row>
    <row r="159" spans="1:35">
      <c r="A159" s="1" t="s">
        <v>332</v>
      </c>
      <c r="B159" s="1" t="s">
        <v>335</v>
      </c>
      <c r="C159" s="22">
        <v>90573</v>
      </c>
      <c r="D159" s="23">
        <v>1</v>
      </c>
      <c r="E159" s="24">
        <v>90573</v>
      </c>
      <c r="F159" s="23" t="s">
        <v>336</v>
      </c>
      <c r="G159" s="25">
        <v>44562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7"/>
      <c r="AG159" s="26"/>
      <c r="AH159" s="26"/>
      <c r="AI159" s="26">
        <v>1</v>
      </c>
    </row>
    <row r="160" spans="1:35">
      <c r="A160" s="1" t="s">
        <v>332</v>
      </c>
      <c r="B160" s="1" t="s">
        <v>337</v>
      </c>
      <c r="C160" s="22">
        <v>114173</v>
      </c>
      <c r="D160" s="23">
        <v>1</v>
      </c>
      <c r="E160" s="24">
        <v>114173</v>
      </c>
      <c r="F160" s="23" t="s">
        <v>338</v>
      </c>
      <c r="G160" s="25">
        <v>44652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7"/>
      <c r="AG160" s="26"/>
      <c r="AH160" s="26"/>
      <c r="AI160" s="26"/>
    </row>
    <row r="161" spans="1:35">
      <c r="A161" s="1" t="s">
        <v>332</v>
      </c>
      <c r="B161" s="1" t="s">
        <v>339</v>
      </c>
      <c r="C161" s="22">
        <v>26448</v>
      </c>
      <c r="D161" s="23">
        <v>1</v>
      </c>
      <c r="E161" s="24">
        <v>26448</v>
      </c>
      <c r="F161" s="23" t="s">
        <v>340</v>
      </c>
      <c r="G161" s="25">
        <v>44470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7"/>
      <c r="AG161" s="26"/>
      <c r="AH161" s="28">
        <v>0</v>
      </c>
      <c r="AI161" s="28">
        <v>0</v>
      </c>
    </row>
    <row r="162" spans="1:35">
      <c r="A162" s="1" t="s">
        <v>332</v>
      </c>
      <c r="B162" s="1" t="s">
        <v>341</v>
      </c>
      <c r="C162" s="22">
        <v>51155</v>
      </c>
      <c r="D162" s="23">
        <v>1</v>
      </c>
      <c r="E162" s="24">
        <v>51155</v>
      </c>
      <c r="F162" s="23" t="s">
        <v>342</v>
      </c>
      <c r="G162" s="25">
        <v>44652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7"/>
      <c r="AG162" s="26"/>
      <c r="AH162" s="26"/>
      <c r="AI162" s="26"/>
    </row>
    <row r="163" spans="1:35">
      <c r="A163" s="1" t="s">
        <v>343</v>
      </c>
      <c r="B163" s="1" t="s">
        <v>344</v>
      </c>
      <c r="C163" s="22">
        <v>162570</v>
      </c>
      <c r="D163" s="23">
        <v>1</v>
      </c>
      <c r="E163" s="24">
        <v>162570</v>
      </c>
      <c r="F163" s="23" t="s">
        <v>345</v>
      </c>
      <c r="G163" s="25">
        <v>44440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7"/>
      <c r="AG163" s="26">
        <v>0</v>
      </c>
      <c r="AH163" s="26">
        <v>2</v>
      </c>
      <c r="AI163" s="28">
        <v>2</v>
      </c>
    </row>
    <row r="164" spans="1:35">
      <c r="A164" s="15" t="s">
        <v>346</v>
      </c>
      <c r="B164" s="15" t="s">
        <v>347</v>
      </c>
      <c r="C164" s="16">
        <v>252391</v>
      </c>
      <c r="D164" s="17">
        <v>1</v>
      </c>
      <c r="E164" s="18">
        <v>252391</v>
      </c>
      <c r="F164" s="17" t="s">
        <v>348</v>
      </c>
      <c r="G164" s="19">
        <v>43922</v>
      </c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>
        <v>3</v>
      </c>
      <c r="AB164" s="20">
        <v>4</v>
      </c>
      <c r="AC164" s="26">
        <v>4</v>
      </c>
      <c r="AD164" s="20">
        <v>5</v>
      </c>
      <c r="AE164" s="28">
        <v>5</v>
      </c>
      <c r="AF164" s="27">
        <v>5</v>
      </c>
      <c r="AG164" s="26">
        <v>6</v>
      </c>
      <c r="AH164" s="26">
        <v>7</v>
      </c>
      <c r="AI164" s="28">
        <v>7</v>
      </c>
    </row>
    <row r="165" spans="1:35">
      <c r="A165" s="1" t="s">
        <v>346</v>
      </c>
      <c r="B165" s="1" t="s">
        <v>349</v>
      </c>
      <c r="C165" s="22">
        <v>69470</v>
      </c>
      <c r="D165" s="23">
        <v>1</v>
      </c>
      <c r="E165" s="24">
        <v>69470</v>
      </c>
      <c r="F165" s="23" t="s">
        <v>350</v>
      </c>
      <c r="G165" s="25">
        <v>44652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7"/>
      <c r="AG165" s="26"/>
      <c r="AH165" s="26"/>
      <c r="AI165" s="26"/>
    </row>
    <row r="166" spans="1:35">
      <c r="A166" s="15" t="s">
        <v>346</v>
      </c>
      <c r="B166" s="15" t="s">
        <v>351</v>
      </c>
      <c r="C166" s="16">
        <v>38772</v>
      </c>
      <c r="D166" s="17">
        <v>1</v>
      </c>
      <c r="E166" s="18">
        <v>38772</v>
      </c>
      <c r="F166" s="17" t="s">
        <v>352</v>
      </c>
      <c r="G166" s="19">
        <v>44197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>
        <v>0</v>
      </c>
      <c r="AF166" s="27">
        <v>0</v>
      </c>
      <c r="AG166" s="26">
        <v>0</v>
      </c>
      <c r="AH166" s="26">
        <v>0</v>
      </c>
      <c r="AI166" s="26">
        <v>0</v>
      </c>
    </row>
    <row r="167" spans="1:35">
      <c r="A167" s="1" t="s">
        <v>346</v>
      </c>
      <c r="B167" s="1" t="s">
        <v>353</v>
      </c>
      <c r="C167" s="22">
        <v>28055</v>
      </c>
      <c r="D167" s="23">
        <v>1</v>
      </c>
      <c r="E167" s="24">
        <v>28055</v>
      </c>
      <c r="F167" s="23" t="s">
        <v>354</v>
      </c>
      <c r="G167" s="25">
        <v>44621</v>
      </c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7"/>
      <c r="AG167" s="26"/>
      <c r="AH167" s="26"/>
      <c r="AI167" s="26">
        <v>0</v>
      </c>
    </row>
    <row r="168" spans="1:35">
      <c r="A168" s="1" t="s">
        <v>346</v>
      </c>
      <c r="B168" s="1" t="s">
        <v>355</v>
      </c>
      <c r="C168" s="22">
        <v>23605</v>
      </c>
      <c r="D168" s="23">
        <v>1</v>
      </c>
      <c r="E168" s="24">
        <v>23605</v>
      </c>
      <c r="F168" s="23" t="s">
        <v>356</v>
      </c>
      <c r="G168" s="25">
        <v>44440</v>
      </c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7"/>
      <c r="AG168" s="26">
        <v>0</v>
      </c>
      <c r="AH168" s="26">
        <v>0</v>
      </c>
      <c r="AI168" s="26">
        <v>0</v>
      </c>
    </row>
    <row r="169" spans="1:35">
      <c r="A169" s="1" t="s">
        <v>346</v>
      </c>
      <c r="B169" s="1" t="s">
        <v>357</v>
      </c>
      <c r="C169" s="22">
        <v>7367</v>
      </c>
      <c r="D169" s="23">
        <v>1</v>
      </c>
      <c r="E169" s="24">
        <v>7367</v>
      </c>
      <c r="F169" s="23" t="s">
        <v>358</v>
      </c>
      <c r="G169" s="25">
        <v>44501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7"/>
      <c r="AG169" s="26"/>
      <c r="AH169" s="41" t="s">
        <v>359</v>
      </c>
      <c r="AI169" s="20" t="s">
        <v>360</v>
      </c>
    </row>
    <row r="170" spans="1:35">
      <c r="A170" s="1" t="s">
        <v>346</v>
      </c>
      <c r="B170" s="1" t="s">
        <v>361</v>
      </c>
      <c r="C170" s="22">
        <v>22745</v>
      </c>
      <c r="D170" s="23">
        <v>1</v>
      </c>
      <c r="E170" s="24">
        <v>22745</v>
      </c>
      <c r="F170" s="23" t="s">
        <v>362</v>
      </c>
      <c r="G170" s="25">
        <v>44287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7">
        <v>0</v>
      </c>
      <c r="AG170" s="26">
        <v>0</v>
      </c>
      <c r="AH170" s="28">
        <v>0</v>
      </c>
      <c r="AI170" s="26">
        <v>0</v>
      </c>
    </row>
    <row r="171" spans="1:35">
      <c r="A171" s="15" t="s">
        <v>363</v>
      </c>
      <c r="B171" s="15" t="s">
        <v>364</v>
      </c>
      <c r="C171" s="16">
        <v>417496</v>
      </c>
      <c r="D171" s="17">
        <v>1</v>
      </c>
      <c r="E171" s="18">
        <v>417496</v>
      </c>
      <c r="F171" s="17" t="s">
        <v>365</v>
      </c>
      <c r="G171" s="19">
        <v>43922</v>
      </c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>
        <v>0</v>
      </c>
      <c r="AB171" s="20">
        <v>3</v>
      </c>
      <c r="AC171" s="26">
        <v>6</v>
      </c>
      <c r="AD171" s="20">
        <v>8</v>
      </c>
      <c r="AE171" s="20">
        <v>9</v>
      </c>
      <c r="AF171" s="21">
        <v>11</v>
      </c>
      <c r="AG171" s="26">
        <v>13</v>
      </c>
      <c r="AH171" s="26">
        <v>16</v>
      </c>
      <c r="AI171" s="26">
        <v>20</v>
      </c>
    </row>
    <row r="172" spans="1:35">
      <c r="A172" s="1" t="s">
        <v>363</v>
      </c>
      <c r="B172" s="1" t="s">
        <v>366</v>
      </c>
      <c r="C172" s="22">
        <v>31631</v>
      </c>
      <c r="D172" s="23">
        <v>1</v>
      </c>
      <c r="E172" s="24">
        <v>31631</v>
      </c>
      <c r="F172" s="23" t="s">
        <v>367</v>
      </c>
      <c r="G172" s="25">
        <v>44531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7"/>
      <c r="AG172" s="26"/>
      <c r="AH172" s="26">
        <v>1</v>
      </c>
      <c r="AI172" s="26">
        <v>1</v>
      </c>
    </row>
    <row r="173" spans="1:35">
      <c r="A173" s="1" t="s">
        <v>363</v>
      </c>
      <c r="B173" s="1" t="s">
        <v>368</v>
      </c>
      <c r="C173" s="22">
        <v>57438</v>
      </c>
      <c r="D173" s="23">
        <v>1</v>
      </c>
      <c r="E173" s="24">
        <v>57438</v>
      </c>
      <c r="F173" s="23" t="s">
        <v>475</v>
      </c>
      <c r="G173" s="25">
        <v>44652</v>
      </c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7"/>
      <c r="AG173" s="26"/>
      <c r="AH173" s="26"/>
      <c r="AI173" s="26"/>
    </row>
    <row r="174" spans="1:35">
      <c r="A174" s="1" t="s">
        <v>363</v>
      </c>
      <c r="B174" s="1" t="s">
        <v>369</v>
      </c>
      <c r="C174" s="22">
        <v>47003</v>
      </c>
      <c r="D174" s="23">
        <v>1</v>
      </c>
      <c r="E174" s="24">
        <v>47003</v>
      </c>
      <c r="F174" s="23" t="s">
        <v>370</v>
      </c>
      <c r="G174" s="25">
        <v>44652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7"/>
      <c r="AG174" s="26"/>
      <c r="AH174" s="26"/>
      <c r="AI174" s="26"/>
    </row>
    <row r="175" spans="1:35">
      <c r="A175" s="15" t="s">
        <v>363</v>
      </c>
      <c r="B175" s="15" t="s">
        <v>371</v>
      </c>
      <c r="C175" s="16">
        <v>28279</v>
      </c>
      <c r="D175" s="17">
        <v>1</v>
      </c>
      <c r="E175" s="18">
        <v>28279</v>
      </c>
      <c r="F175" s="17" t="s">
        <v>372</v>
      </c>
      <c r="G175" s="19">
        <v>44197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>
        <v>1</v>
      </c>
      <c r="AF175" s="27">
        <v>1</v>
      </c>
      <c r="AG175" s="26">
        <v>1</v>
      </c>
      <c r="AH175" s="26">
        <v>1</v>
      </c>
      <c r="AI175" s="26">
        <v>1</v>
      </c>
    </row>
    <row r="176" spans="1:35">
      <c r="A176" s="15" t="s">
        <v>363</v>
      </c>
      <c r="B176" s="15" t="s">
        <v>373</v>
      </c>
      <c r="C176" s="16">
        <v>61857</v>
      </c>
      <c r="D176" s="17">
        <v>1</v>
      </c>
      <c r="E176" s="18">
        <v>61857</v>
      </c>
      <c r="F176" s="17" t="s">
        <v>374</v>
      </c>
      <c r="G176" s="19">
        <v>43831</v>
      </c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>
        <v>1</v>
      </c>
      <c r="AA176" s="41">
        <v>2</v>
      </c>
      <c r="AB176" s="41">
        <v>2</v>
      </c>
      <c r="AC176" s="20">
        <v>3</v>
      </c>
      <c r="AD176" s="20">
        <v>3</v>
      </c>
      <c r="AE176" s="20">
        <v>3</v>
      </c>
      <c r="AF176" s="27">
        <v>3</v>
      </c>
      <c r="AG176" s="20">
        <v>3</v>
      </c>
      <c r="AH176" s="20">
        <v>3</v>
      </c>
      <c r="AI176" s="28">
        <v>3</v>
      </c>
    </row>
    <row r="177" spans="1:35">
      <c r="A177" s="15" t="s">
        <v>363</v>
      </c>
      <c r="B177" s="15" t="s">
        <v>375</v>
      </c>
      <c r="C177" s="16">
        <v>12846</v>
      </c>
      <c r="D177" s="17">
        <v>1</v>
      </c>
      <c r="E177" s="18">
        <v>12846</v>
      </c>
      <c r="F177" s="17" t="s">
        <v>376</v>
      </c>
      <c r="G177" s="19">
        <v>44287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7">
        <v>0</v>
      </c>
      <c r="AG177" s="26">
        <v>0</v>
      </c>
      <c r="AH177" s="26">
        <v>0</v>
      </c>
      <c r="AI177" s="26">
        <v>0</v>
      </c>
    </row>
    <row r="178" spans="1:35">
      <c r="A178" s="15" t="s">
        <v>363</v>
      </c>
      <c r="B178" s="15" t="s">
        <v>377</v>
      </c>
      <c r="C178" s="16">
        <v>13870</v>
      </c>
      <c r="D178" s="17">
        <v>1</v>
      </c>
      <c r="E178" s="18">
        <v>13870</v>
      </c>
      <c r="F178" s="17" t="s">
        <v>378</v>
      </c>
      <c r="G178" s="19">
        <v>44287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7">
        <v>1</v>
      </c>
      <c r="AG178" s="26">
        <v>1</v>
      </c>
      <c r="AH178" s="28">
        <v>1</v>
      </c>
      <c r="AI178" s="26">
        <v>1</v>
      </c>
    </row>
    <row r="179" spans="1:35">
      <c r="A179" s="1" t="s">
        <v>363</v>
      </c>
      <c r="B179" s="1" t="s">
        <v>379</v>
      </c>
      <c r="C179" s="22">
        <v>18699</v>
      </c>
      <c r="D179" s="23">
        <v>1</v>
      </c>
      <c r="E179" s="24">
        <v>18699</v>
      </c>
      <c r="F179" s="23" t="s">
        <v>380</v>
      </c>
      <c r="G179" s="25">
        <v>44652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7"/>
      <c r="AG179" s="26"/>
      <c r="AH179" s="26"/>
      <c r="AI179" s="26"/>
    </row>
    <row r="180" spans="1:35">
      <c r="A180" s="1" t="s">
        <v>363</v>
      </c>
      <c r="B180" s="1" t="s">
        <v>381</v>
      </c>
      <c r="C180" s="22">
        <v>22693</v>
      </c>
      <c r="D180" s="23">
        <v>1</v>
      </c>
      <c r="E180" s="24">
        <v>22693</v>
      </c>
      <c r="F180" s="23" t="s">
        <v>382</v>
      </c>
      <c r="G180" s="25">
        <v>44652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7"/>
      <c r="AG180" s="26"/>
      <c r="AH180" s="26"/>
      <c r="AI180" s="26"/>
    </row>
    <row r="181" spans="1:35">
      <c r="A181" s="1" t="s">
        <v>363</v>
      </c>
      <c r="B181" s="1" t="s">
        <v>383</v>
      </c>
      <c r="C181" s="22">
        <v>8468</v>
      </c>
      <c r="D181" s="23">
        <v>1</v>
      </c>
      <c r="E181" s="24">
        <v>8468</v>
      </c>
      <c r="F181" s="23" t="s">
        <v>384</v>
      </c>
      <c r="G181" s="25">
        <v>44652</v>
      </c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7"/>
      <c r="AG181" s="26"/>
      <c r="AH181" s="26"/>
      <c r="AI181" s="26"/>
    </row>
    <row r="182" spans="1:35">
      <c r="A182" s="1" t="s">
        <v>363</v>
      </c>
      <c r="B182" s="1" t="s">
        <v>385</v>
      </c>
      <c r="C182" s="22">
        <v>22445</v>
      </c>
      <c r="D182" s="23">
        <v>1</v>
      </c>
      <c r="E182" s="24">
        <v>22445</v>
      </c>
      <c r="F182" s="17" t="s">
        <v>386</v>
      </c>
      <c r="G182" s="25">
        <v>44287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7">
        <v>1</v>
      </c>
      <c r="AG182" s="28">
        <v>1</v>
      </c>
      <c r="AH182" s="26">
        <v>1</v>
      </c>
      <c r="AI182" s="41">
        <v>1</v>
      </c>
    </row>
    <row r="183" spans="1:35">
      <c r="A183" s="1" t="s">
        <v>363</v>
      </c>
      <c r="B183" s="1" t="s">
        <v>387</v>
      </c>
      <c r="C183" s="22">
        <v>17401</v>
      </c>
      <c r="D183" s="23">
        <v>1</v>
      </c>
      <c r="E183" s="24">
        <v>17401</v>
      </c>
      <c r="F183" s="23" t="s">
        <v>388</v>
      </c>
      <c r="G183" s="25">
        <v>44652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7"/>
      <c r="AG183" s="26"/>
      <c r="AH183" s="26"/>
      <c r="AI183" s="26"/>
    </row>
    <row r="184" spans="1:35">
      <c r="A184" s="15" t="s">
        <v>389</v>
      </c>
      <c r="B184" s="15" t="s">
        <v>390</v>
      </c>
      <c r="C184" s="16">
        <v>326545</v>
      </c>
      <c r="D184" s="17">
        <v>1</v>
      </c>
      <c r="E184" s="18">
        <v>326545</v>
      </c>
      <c r="F184" s="33" t="s">
        <v>391</v>
      </c>
      <c r="G184" s="19">
        <v>44228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>
        <v>4</v>
      </c>
      <c r="AF184" s="27">
        <v>8</v>
      </c>
      <c r="AG184" s="26">
        <v>9</v>
      </c>
      <c r="AH184" s="26">
        <v>10</v>
      </c>
      <c r="AI184" s="26">
        <v>11</v>
      </c>
    </row>
    <row r="185" spans="1:35">
      <c r="A185" s="1" t="s">
        <v>392</v>
      </c>
      <c r="B185" s="1" t="s">
        <v>392</v>
      </c>
      <c r="C185" s="22">
        <v>5135214</v>
      </c>
      <c r="D185" s="23">
        <v>1</v>
      </c>
      <c r="E185" s="24">
        <v>5135214</v>
      </c>
      <c r="F185" s="23" t="s">
        <v>393</v>
      </c>
      <c r="G185" s="25">
        <v>44652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7"/>
      <c r="AG185" s="26"/>
      <c r="AH185" s="26"/>
      <c r="AI185" s="26"/>
    </row>
    <row r="186" spans="1:35">
      <c r="A186" s="15" t="s">
        <v>392</v>
      </c>
      <c r="B186" s="15" t="s">
        <v>394</v>
      </c>
      <c r="C186" s="16">
        <v>939029</v>
      </c>
      <c r="D186" s="17">
        <v>1</v>
      </c>
      <c r="E186" s="18">
        <v>939029</v>
      </c>
      <c r="F186" s="17" t="s">
        <v>395</v>
      </c>
      <c r="G186" s="19">
        <v>43647</v>
      </c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>
        <v>2</v>
      </c>
      <c r="Y186" s="20">
        <v>6</v>
      </c>
      <c r="Z186" s="20">
        <v>7</v>
      </c>
      <c r="AA186" s="20">
        <v>9</v>
      </c>
      <c r="AB186" s="20">
        <v>10</v>
      </c>
      <c r="AC186" s="20">
        <v>13</v>
      </c>
      <c r="AD186" s="20">
        <v>13</v>
      </c>
      <c r="AE186" s="20">
        <v>14</v>
      </c>
      <c r="AF186" s="21">
        <v>14</v>
      </c>
      <c r="AG186" s="20">
        <v>16</v>
      </c>
      <c r="AH186" s="20">
        <v>18</v>
      </c>
      <c r="AI186" s="20">
        <v>20</v>
      </c>
    </row>
    <row r="187" spans="1:35">
      <c r="A187" s="15" t="s">
        <v>392</v>
      </c>
      <c r="B187" s="15" t="s">
        <v>396</v>
      </c>
      <c r="C187" s="16">
        <v>1612392</v>
      </c>
      <c r="D187" s="17">
        <v>1</v>
      </c>
      <c r="E187" s="18">
        <v>1612392</v>
      </c>
      <c r="F187" s="17" t="s">
        <v>397</v>
      </c>
      <c r="G187" s="19">
        <v>43192</v>
      </c>
      <c r="H187" s="20"/>
      <c r="I187" s="20"/>
      <c r="J187" s="20"/>
      <c r="K187" s="20"/>
      <c r="L187" s="20"/>
      <c r="M187" s="20"/>
      <c r="N187" s="20"/>
      <c r="O187" s="20"/>
      <c r="P187" s="20">
        <v>11</v>
      </c>
      <c r="Q187" s="20">
        <v>22</v>
      </c>
      <c r="R187" s="20">
        <v>22</v>
      </c>
      <c r="S187" s="20">
        <v>27</v>
      </c>
      <c r="T187" s="20">
        <v>34</v>
      </c>
      <c r="U187" s="42">
        <v>37</v>
      </c>
      <c r="V187" s="35">
        <v>37</v>
      </c>
      <c r="W187" s="42">
        <v>38</v>
      </c>
      <c r="X187" s="42">
        <v>41</v>
      </c>
      <c r="Y187" s="42">
        <v>45</v>
      </c>
      <c r="Z187" s="42">
        <v>54</v>
      </c>
      <c r="AA187" s="42">
        <v>62</v>
      </c>
      <c r="AB187" s="42">
        <v>69</v>
      </c>
      <c r="AC187" s="42">
        <v>77</v>
      </c>
      <c r="AD187" s="42">
        <v>84</v>
      </c>
      <c r="AE187" s="42">
        <v>91</v>
      </c>
      <c r="AF187" s="43">
        <v>100</v>
      </c>
      <c r="AG187" s="42">
        <v>104</v>
      </c>
      <c r="AH187" s="42">
        <v>110</v>
      </c>
      <c r="AI187" s="42">
        <v>123</v>
      </c>
    </row>
    <row r="188" spans="1:35">
      <c r="A188" s="15" t="s">
        <v>392</v>
      </c>
      <c r="B188" s="15" t="s">
        <v>398</v>
      </c>
      <c r="C188" s="16">
        <v>58786</v>
      </c>
      <c r="D188" s="17">
        <v>1</v>
      </c>
      <c r="E188" s="18">
        <v>58786</v>
      </c>
      <c r="F188" s="17" t="s">
        <v>399</v>
      </c>
      <c r="G188" s="19">
        <v>43922</v>
      </c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>
        <v>1</v>
      </c>
      <c r="AB188" s="20">
        <v>2</v>
      </c>
      <c r="AC188" s="26">
        <v>2</v>
      </c>
      <c r="AD188" s="20">
        <v>2</v>
      </c>
      <c r="AE188" s="20">
        <v>3</v>
      </c>
      <c r="AF188" s="21">
        <v>3</v>
      </c>
      <c r="AG188" s="26">
        <v>3</v>
      </c>
      <c r="AH188" s="26">
        <v>3</v>
      </c>
      <c r="AI188" s="26">
        <v>4</v>
      </c>
    </row>
    <row r="189" spans="1:35">
      <c r="A189" s="1" t="s">
        <v>392</v>
      </c>
      <c r="B189" s="1" t="s">
        <v>400</v>
      </c>
      <c r="C189" s="22">
        <v>67033</v>
      </c>
      <c r="D189" s="23">
        <v>1</v>
      </c>
      <c r="E189" s="24">
        <v>67033</v>
      </c>
      <c r="F189" s="23" t="s">
        <v>401</v>
      </c>
      <c r="G189" s="25">
        <v>44652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7"/>
      <c r="AG189" s="26"/>
      <c r="AH189" s="26"/>
      <c r="AI189" s="26"/>
    </row>
    <row r="190" spans="1:35">
      <c r="A190" s="1" t="s">
        <v>392</v>
      </c>
      <c r="B190" s="1" t="s">
        <v>402</v>
      </c>
      <c r="C190" s="22">
        <v>48190</v>
      </c>
      <c r="D190" s="23">
        <v>1</v>
      </c>
      <c r="E190" s="24">
        <v>48190</v>
      </c>
      <c r="F190" s="23" t="s">
        <v>403</v>
      </c>
      <c r="G190" s="25">
        <v>44652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7"/>
      <c r="AG190" s="26"/>
      <c r="AH190" s="26"/>
      <c r="AI190" s="26"/>
    </row>
    <row r="191" spans="1:35">
      <c r="A191" s="1" t="s">
        <v>404</v>
      </c>
      <c r="B191" s="1" t="s">
        <v>404</v>
      </c>
      <c r="C191" s="22">
        <v>811442</v>
      </c>
      <c r="D191" s="23">
        <v>1</v>
      </c>
      <c r="E191" s="24">
        <v>811442</v>
      </c>
      <c r="F191" s="23" t="s">
        <v>405</v>
      </c>
      <c r="G191" s="25">
        <v>44435</v>
      </c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7"/>
      <c r="AG191" s="26">
        <v>4</v>
      </c>
      <c r="AH191" s="26">
        <v>7</v>
      </c>
      <c r="AI191" s="26">
        <v>9</v>
      </c>
    </row>
    <row r="192" spans="1:35">
      <c r="A192" s="1" t="s">
        <v>404</v>
      </c>
      <c r="B192" s="1" t="s">
        <v>406</v>
      </c>
      <c r="C192" s="44">
        <v>117373</v>
      </c>
      <c r="D192" s="23">
        <v>1</v>
      </c>
      <c r="E192" s="45">
        <v>117373</v>
      </c>
      <c r="F192" s="23" t="s">
        <v>407</v>
      </c>
      <c r="G192" s="25">
        <v>44470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7"/>
      <c r="AG192" s="26"/>
      <c r="AH192" s="26">
        <v>1</v>
      </c>
      <c r="AI192" s="26">
        <v>1</v>
      </c>
    </row>
    <row r="193" spans="1:35">
      <c r="A193" s="1" t="s">
        <v>404</v>
      </c>
      <c r="B193" s="1" t="s">
        <v>408</v>
      </c>
      <c r="C193" s="44">
        <v>9286</v>
      </c>
      <c r="D193" s="23">
        <v>1</v>
      </c>
      <c r="E193" s="45">
        <v>9286</v>
      </c>
      <c r="F193" s="23" t="s">
        <v>409</v>
      </c>
      <c r="G193" s="25">
        <v>44621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7"/>
      <c r="AG193" s="26"/>
      <c r="AH193" s="26"/>
      <c r="AI193" s="28">
        <v>0</v>
      </c>
    </row>
    <row r="194" spans="1:35">
      <c r="A194" s="15" t="s">
        <v>410</v>
      </c>
      <c r="B194" s="15" t="s">
        <v>411</v>
      </c>
      <c r="C194" s="46">
        <v>409118</v>
      </c>
      <c r="D194" s="17">
        <v>1</v>
      </c>
      <c r="E194" s="47">
        <v>409118</v>
      </c>
      <c r="F194" s="17" t="s">
        <v>412</v>
      </c>
      <c r="G194" s="19">
        <v>43710</v>
      </c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>
        <v>4</v>
      </c>
      <c r="Z194" s="20">
        <v>4</v>
      </c>
      <c r="AA194" s="20">
        <v>3</v>
      </c>
      <c r="AB194" s="20">
        <v>3</v>
      </c>
      <c r="AC194" s="20">
        <v>5</v>
      </c>
      <c r="AD194" s="20">
        <v>7</v>
      </c>
      <c r="AE194" s="20">
        <v>7</v>
      </c>
      <c r="AF194" s="21">
        <v>9</v>
      </c>
      <c r="AG194" s="20">
        <v>9</v>
      </c>
      <c r="AH194" s="20">
        <v>9</v>
      </c>
      <c r="AI194" s="20">
        <v>9</v>
      </c>
    </row>
    <row r="195" spans="1:35">
      <c r="A195" s="15" t="s">
        <v>413</v>
      </c>
      <c r="B195" s="15" t="s">
        <v>414</v>
      </c>
      <c r="C195" s="16">
        <v>738865</v>
      </c>
      <c r="D195" s="17">
        <v>1</v>
      </c>
      <c r="E195" s="18">
        <v>738865</v>
      </c>
      <c r="F195" s="17" t="s">
        <v>415</v>
      </c>
      <c r="G195" s="19">
        <v>43556</v>
      </c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>
        <v>0</v>
      </c>
      <c r="X195" s="20">
        <v>0</v>
      </c>
      <c r="Y195" s="20">
        <v>1</v>
      </c>
      <c r="Z195" s="20">
        <v>1</v>
      </c>
      <c r="AA195" s="20">
        <v>2</v>
      </c>
      <c r="AB195" s="20">
        <v>2</v>
      </c>
      <c r="AC195" s="20">
        <v>2</v>
      </c>
      <c r="AD195" s="20">
        <v>7</v>
      </c>
      <c r="AE195" s="20">
        <v>8</v>
      </c>
      <c r="AF195" s="21">
        <v>8</v>
      </c>
      <c r="AG195" s="20">
        <v>8</v>
      </c>
      <c r="AH195" s="20">
        <v>9</v>
      </c>
      <c r="AI195" s="20">
        <v>9</v>
      </c>
    </row>
    <row r="196" spans="1:35">
      <c r="A196" s="1" t="s">
        <v>413</v>
      </c>
      <c r="B196" s="1" t="s">
        <v>416</v>
      </c>
      <c r="C196" s="22">
        <v>35187</v>
      </c>
      <c r="D196" s="23">
        <v>1</v>
      </c>
      <c r="E196" s="24">
        <v>35187</v>
      </c>
      <c r="F196" s="23" t="s">
        <v>417</v>
      </c>
      <c r="G196" s="25">
        <v>44470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7"/>
      <c r="AG196" s="26"/>
      <c r="AH196" s="26">
        <v>0</v>
      </c>
      <c r="AI196" s="28">
        <v>1</v>
      </c>
    </row>
    <row r="197" spans="1:35">
      <c r="A197" s="15" t="s">
        <v>418</v>
      </c>
      <c r="B197" s="15" t="s">
        <v>419</v>
      </c>
      <c r="C197" s="16">
        <v>36158</v>
      </c>
      <c r="D197" s="17">
        <v>1</v>
      </c>
      <c r="E197" s="18">
        <v>36158</v>
      </c>
      <c r="F197" s="17" t="s">
        <v>420</v>
      </c>
      <c r="G197" s="19">
        <v>44287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7">
        <v>0</v>
      </c>
      <c r="AG197" s="26">
        <v>0</v>
      </c>
      <c r="AH197" s="28">
        <v>0</v>
      </c>
      <c r="AI197" s="26">
        <v>0</v>
      </c>
    </row>
    <row r="198" spans="1:35">
      <c r="A198" s="1" t="s">
        <v>418</v>
      </c>
      <c r="B198" s="1" t="s">
        <v>421</v>
      </c>
      <c r="C198" s="22">
        <v>20332</v>
      </c>
      <c r="D198" s="23">
        <v>1</v>
      </c>
      <c r="E198" s="24">
        <v>20332</v>
      </c>
      <c r="F198" s="23" t="s">
        <v>422</v>
      </c>
      <c r="G198" s="25">
        <v>44652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7"/>
      <c r="AG198" s="26"/>
      <c r="AH198" s="26"/>
      <c r="AI198" s="26"/>
    </row>
    <row r="199" spans="1:35">
      <c r="A199" s="1" t="s">
        <v>418</v>
      </c>
      <c r="B199" s="1" t="s">
        <v>423</v>
      </c>
      <c r="C199" s="22">
        <v>33695</v>
      </c>
      <c r="D199" s="23">
        <v>1</v>
      </c>
      <c r="E199" s="24">
        <v>33695</v>
      </c>
      <c r="F199" s="23" t="s">
        <v>424</v>
      </c>
      <c r="G199" s="25">
        <v>44652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7"/>
      <c r="AG199" s="26"/>
      <c r="AH199" s="26"/>
      <c r="AI199" s="26"/>
    </row>
    <row r="200" spans="1:35">
      <c r="A200" s="15" t="s">
        <v>425</v>
      </c>
      <c r="B200" s="15" t="s">
        <v>426</v>
      </c>
      <c r="C200" s="16">
        <v>401339</v>
      </c>
      <c r="D200" s="17">
        <v>1</v>
      </c>
      <c r="E200" s="18">
        <v>401339</v>
      </c>
      <c r="F200" s="17" t="s">
        <v>427</v>
      </c>
      <c r="G200" s="19">
        <v>43626</v>
      </c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>
        <v>4</v>
      </c>
      <c r="Y200" s="20">
        <v>6</v>
      </c>
      <c r="Z200" s="20">
        <v>10</v>
      </c>
      <c r="AA200" s="20">
        <v>10</v>
      </c>
      <c r="AB200" s="20">
        <v>10</v>
      </c>
      <c r="AC200" s="20">
        <v>12</v>
      </c>
      <c r="AD200" s="28">
        <v>13</v>
      </c>
      <c r="AE200" s="20">
        <v>18</v>
      </c>
      <c r="AF200" s="21">
        <v>19</v>
      </c>
      <c r="AG200" s="26">
        <v>20</v>
      </c>
      <c r="AH200" s="26">
        <v>21</v>
      </c>
      <c r="AI200" s="26">
        <v>23</v>
      </c>
    </row>
    <row r="201" spans="1:35">
      <c r="A201" s="1" t="s">
        <v>425</v>
      </c>
      <c r="B201" s="1" t="s">
        <v>428</v>
      </c>
      <c r="C201" s="22">
        <v>118394</v>
      </c>
      <c r="D201" s="23">
        <v>1</v>
      </c>
      <c r="E201" s="24">
        <v>118394</v>
      </c>
      <c r="F201" s="23" t="s">
        <v>429</v>
      </c>
      <c r="G201" s="25">
        <v>44312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7">
        <v>0</v>
      </c>
      <c r="AG201" s="26">
        <v>2</v>
      </c>
      <c r="AH201" s="26">
        <v>3</v>
      </c>
      <c r="AI201" s="28">
        <v>3</v>
      </c>
    </row>
    <row r="202" spans="1:35">
      <c r="A202" s="1" t="s">
        <v>425</v>
      </c>
      <c r="B202" s="1" t="s">
        <v>430</v>
      </c>
      <c r="C202" s="22">
        <v>50848</v>
      </c>
      <c r="D202" s="23">
        <v>1</v>
      </c>
      <c r="E202" s="24">
        <v>50848</v>
      </c>
      <c r="F202" s="17" t="s">
        <v>431</v>
      </c>
      <c r="G202" s="25">
        <v>44287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7">
        <v>0</v>
      </c>
      <c r="AG202" s="28">
        <v>0</v>
      </c>
      <c r="AH202" s="26">
        <v>0</v>
      </c>
      <c r="AI202" s="28">
        <v>0</v>
      </c>
    </row>
    <row r="203" spans="1:35">
      <c r="A203" s="1" t="s">
        <v>425</v>
      </c>
      <c r="B203" s="1" t="s">
        <v>432</v>
      </c>
      <c r="C203" s="22">
        <v>28610</v>
      </c>
      <c r="D203" s="23">
        <v>1</v>
      </c>
      <c r="E203" s="24">
        <v>28610</v>
      </c>
      <c r="F203" s="23" t="s">
        <v>433</v>
      </c>
      <c r="G203" s="25">
        <v>44652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7"/>
      <c r="AG203" s="26"/>
      <c r="AH203" s="26"/>
      <c r="AI203" s="26"/>
    </row>
    <row r="204" spans="1:35">
      <c r="A204" s="1" t="s">
        <v>425</v>
      </c>
      <c r="B204" s="1" t="s">
        <v>434</v>
      </c>
      <c r="C204" s="22">
        <v>17638</v>
      </c>
      <c r="D204" s="23">
        <v>1</v>
      </c>
      <c r="E204" s="24">
        <v>17638</v>
      </c>
      <c r="F204" s="23" t="s">
        <v>435</v>
      </c>
      <c r="G204" s="25">
        <v>44531</v>
      </c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7"/>
      <c r="AG204" s="26"/>
      <c r="AH204" s="26">
        <v>0</v>
      </c>
      <c r="AI204" s="28">
        <v>0</v>
      </c>
    </row>
    <row r="205" spans="1:35">
      <c r="A205" s="1" t="s">
        <v>425</v>
      </c>
      <c r="B205" s="1" t="s">
        <v>436</v>
      </c>
      <c r="C205" s="22">
        <v>16564</v>
      </c>
      <c r="D205" s="23">
        <v>1</v>
      </c>
      <c r="E205" s="24">
        <v>16564</v>
      </c>
      <c r="F205" s="17" t="s">
        <v>437</v>
      </c>
      <c r="G205" s="25">
        <v>44440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7"/>
      <c r="AG205" s="28">
        <v>0</v>
      </c>
      <c r="AH205" s="26">
        <v>0</v>
      </c>
      <c r="AI205" s="28">
        <v>0</v>
      </c>
    </row>
    <row r="206" spans="1:35">
      <c r="A206" s="15" t="s">
        <v>425</v>
      </c>
      <c r="B206" s="15" t="s">
        <v>438</v>
      </c>
      <c r="C206" s="16">
        <v>4895</v>
      </c>
      <c r="D206" s="17">
        <v>1</v>
      </c>
      <c r="E206" s="18">
        <v>4895</v>
      </c>
      <c r="F206" s="17" t="s">
        <v>439</v>
      </c>
      <c r="G206" s="19">
        <v>43922</v>
      </c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>
        <v>0</v>
      </c>
      <c r="AB206" s="20">
        <v>0</v>
      </c>
      <c r="AC206" s="26">
        <v>0</v>
      </c>
      <c r="AD206" s="20">
        <v>0</v>
      </c>
      <c r="AE206" s="20">
        <v>0</v>
      </c>
      <c r="AF206" s="21">
        <v>0</v>
      </c>
      <c r="AG206" s="26">
        <v>0</v>
      </c>
      <c r="AH206" s="26">
        <v>0</v>
      </c>
      <c r="AI206" s="26">
        <v>0</v>
      </c>
    </row>
    <row r="207" spans="1:35">
      <c r="A207" s="1" t="s">
        <v>425</v>
      </c>
      <c r="B207" s="1" t="s">
        <v>440</v>
      </c>
      <c r="C207" s="22">
        <v>17379</v>
      </c>
      <c r="D207" s="23">
        <v>1</v>
      </c>
      <c r="E207" s="24">
        <v>17379</v>
      </c>
      <c r="F207" s="23" t="s">
        <v>441</v>
      </c>
      <c r="G207" s="25">
        <v>44652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7"/>
      <c r="AG207" s="26"/>
      <c r="AH207" s="26"/>
      <c r="AI207" s="26"/>
    </row>
    <row r="208" spans="1:35">
      <c r="A208" s="1" t="s">
        <v>442</v>
      </c>
      <c r="B208" s="1" t="s">
        <v>443</v>
      </c>
      <c r="C208" s="22">
        <v>593128</v>
      </c>
      <c r="D208" s="23">
        <v>1</v>
      </c>
      <c r="E208" s="24">
        <v>593128</v>
      </c>
      <c r="F208" s="23" t="s">
        <v>444</v>
      </c>
      <c r="G208" s="25">
        <v>44562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7"/>
      <c r="AG208" s="26"/>
      <c r="AH208" s="26"/>
      <c r="AI208" s="26">
        <v>10</v>
      </c>
    </row>
    <row r="209" spans="1:35">
      <c r="A209" s="1" t="s">
        <v>442</v>
      </c>
      <c r="B209" s="1" t="s">
        <v>445</v>
      </c>
      <c r="C209" s="22">
        <v>39011</v>
      </c>
      <c r="D209" s="23">
        <v>1</v>
      </c>
      <c r="E209" s="24">
        <v>39011</v>
      </c>
      <c r="F209" s="17" t="s">
        <v>446</v>
      </c>
      <c r="G209" s="25">
        <v>44287</v>
      </c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7">
        <v>0</v>
      </c>
      <c r="AG209" s="26">
        <v>0</v>
      </c>
      <c r="AH209" s="26">
        <v>0</v>
      </c>
      <c r="AI209" s="26">
        <v>0</v>
      </c>
    </row>
    <row r="210" spans="1:35">
      <c r="A210" s="15" t="s">
        <v>447</v>
      </c>
      <c r="B210" s="15" t="s">
        <v>448</v>
      </c>
      <c r="C210" s="16">
        <v>317625</v>
      </c>
      <c r="D210" s="17">
        <v>1</v>
      </c>
      <c r="E210" s="18">
        <v>317625</v>
      </c>
      <c r="F210" s="17" t="s">
        <v>449</v>
      </c>
      <c r="G210" s="19">
        <v>42559</v>
      </c>
      <c r="H210" s="20">
        <v>17</v>
      </c>
      <c r="I210" s="20">
        <v>17</v>
      </c>
      <c r="J210" s="20">
        <v>17</v>
      </c>
      <c r="K210" s="20">
        <v>17</v>
      </c>
      <c r="L210" s="20">
        <v>18</v>
      </c>
      <c r="M210" s="20">
        <v>18</v>
      </c>
      <c r="N210" s="20">
        <v>19</v>
      </c>
      <c r="O210" s="20">
        <v>19</v>
      </c>
      <c r="P210" s="20">
        <v>19</v>
      </c>
      <c r="Q210" s="20">
        <v>22</v>
      </c>
      <c r="R210" s="20">
        <v>23</v>
      </c>
      <c r="S210" s="20">
        <v>25</v>
      </c>
      <c r="T210" s="20">
        <v>25</v>
      </c>
      <c r="U210" s="20">
        <v>28</v>
      </c>
      <c r="V210" s="20">
        <v>28</v>
      </c>
      <c r="W210" s="20">
        <v>28</v>
      </c>
      <c r="X210" s="20">
        <v>28</v>
      </c>
      <c r="Y210" s="20">
        <v>27</v>
      </c>
      <c r="Z210" s="20">
        <v>28</v>
      </c>
      <c r="AA210" s="20">
        <v>30</v>
      </c>
      <c r="AB210" s="20">
        <v>30</v>
      </c>
      <c r="AC210" s="20">
        <v>33</v>
      </c>
      <c r="AD210" s="20">
        <v>33</v>
      </c>
      <c r="AE210" s="20">
        <v>37</v>
      </c>
      <c r="AF210" s="21">
        <v>38</v>
      </c>
      <c r="AG210" s="41">
        <v>38</v>
      </c>
      <c r="AH210" s="20">
        <v>45</v>
      </c>
      <c r="AI210" s="28">
        <v>48</v>
      </c>
    </row>
    <row r="211" spans="1:35">
      <c r="A211" s="1" t="s">
        <v>447</v>
      </c>
      <c r="B211" s="1" t="s">
        <v>450</v>
      </c>
      <c r="C211" s="22">
        <v>115690</v>
      </c>
      <c r="D211" s="23">
        <v>1</v>
      </c>
      <c r="E211" s="24">
        <v>115690</v>
      </c>
      <c r="F211" s="23" t="s">
        <v>451</v>
      </c>
      <c r="G211" s="25">
        <v>44470</v>
      </c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7"/>
      <c r="AG211" s="26"/>
      <c r="AH211" s="26">
        <v>5</v>
      </c>
      <c r="AI211" s="26">
        <v>5</v>
      </c>
    </row>
  </sheetData>
  <phoneticPr fontId="6"/>
  <conditionalFormatting sqref="G176 D177:G211 D176:E176 G84 D85:G175 D84:E84 G44 D44:E44 D45:G83 G32 D32:E32 D33:G43 D2:G31 A2:B211">
    <cfRule type="expression" dxfId="5" priority="6">
      <formula>$D2=1</formula>
    </cfRule>
  </conditionalFormatting>
  <conditionalFormatting sqref="C2">
    <cfRule type="expression" dxfId="4" priority="5">
      <formula>$D2=1</formula>
    </cfRule>
  </conditionalFormatting>
  <conditionalFormatting sqref="H3:AA211 AC3:AE211 AG3:AI211">
    <cfRule type="expression" dxfId="3" priority="4">
      <formula>H3&lt;&gt;""</formula>
    </cfRule>
  </conditionalFormatting>
  <conditionalFormatting sqref="AB3:AB211">
    <cfRule type="expression" dxfId="2" priority="3">
      <formula>AB3&lt;&gt;""</formula>
    </cfRule>
  </conditionalFormatting>
  <conditionalFormatting sqref="AF3:AF211">
    <cfRule type="expression" dxfId="1" priority="2">
      <formula>AF3&lt;&gt;""</formula>
    </cfRule>
  </conditionalFormatting>
  <conditionalFormatting sqref="C3:C211">
    <cfRule type="expression" dxfId="0" priority="1">
      <formula>$D3=1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162C0-BE2D-7541-B90B-A92F3C0C21C9}">
  <sheetPr>
    <pageSetUpPr fitToPage="1"/>
  </sheetPr>
  <dimension ref="A1:G52"/>
  <sheetViews>
    <sheetView topLeftCell="A28" workbookViewId="0">
      <selection activeCell="E26" sqref="E26"/>
    </sheetView>
  </sheetViews>
  <sheetFormatPr baseColWidth="10" defaultColWidth="11" defaultRowHeight="18"/>
  <cols>
    <col min="2" max="7" width="18.83203125" customWidth="1"/>
  </cols>
  <sheetData>
    <row r="1" spans="1:7" ht="31">
      <c r="A1" s="48" t="s">
        <v>452</v>
      </c>
      <c r="B1" s="49"/>
      <c r="C1" s="49"/>
      <c r="D1" s="49"/>
    </row>
    <row r="2" spans="1:7">
      <c r="B2" s="49"/>
      <c r="C2" s="49"/>
      <c r="D2" s="49"/>
    </row>
    <row r="3" spans="1:7">
      <c r="A3" s="50" t="s">
        <v>453</v>
      </c>
      <c r="B3" s="51" t="s">
        <v>454</v>
      </c>
      <c r="C3" s="51" t="s">
        <v>455</v>
      </c>
      <c r="D3" s="51" t="s">
        <v>456</v>
      </c>
      <c r="E3" s="52" t="s">
        <v>457</v>
      </c>
      <c r="F3" s="52" t="s">
        <v>458</v>
      </c>
      <c r="G3" s="52" t="s">
        <v>459</v>
      </c>
    </row>
    <row r="4" spans="1:7">
      <c r="A4" s="53" t="s">
        <v>6</v>
      </c>
      <c r="B4" s="54">
        <v>5224614</v>
      </c>
      <c r="C4" s="54">
        <v>2461015</v>
      </c>
      <c r="D4" s="55">
        <f>C4/B4</f>
        <v>0.4710424540454089</v>
      </c>
      <c r="E4" s="54">
        <v>1973395</v>
      </c>
      <c r="F4" s="55">
        <f>E4/B4</f>
        <v>0.37771115722616061</v>
      </c>
      <c r="G4" s="55">
        <f>D4-F4</f>
        <v>9.3331296819248288E-2</v>
      </c>
    </row>
    <row r="5" spans="1:7">
      <c r="A5" s="53" t="s">
        <v>15</v>
      </c>
      <c r="B5" s="54">
        <v>1237984</v>
      </c>
      <c r="C5" s="54">
        <v>1237984</v>
      </c>
      <c r="D5" s="55">
        <f t="shared" ref="D5:D50" si="0">C5/B5</f>
        <v>1</v>
      </c>
      <c r="E5" s="54">
        <v>168466</v>
      </c>
      <c r="F5" s="55">
        <f t="shared" ref="F5:F51" si="1">E5/B5</f>
        <v>0.13608091865484528</v>
      </c>
      <c r="G5" s="55">
        <f t="shared" ref="G5:G50" si="2">D5-F5</f>
        <v>0.86391908134515472</v>
      </c>
    </row>
    <row r="6" spans="1:7">
      <c r="A6" s="53" t="s">
        <v>460</v>
      </c>
      <c r="B6" s="54">
        <v>1210534</v>
      </c>
      <c r="C6" s="54">
        <v>0</v>
      </c>
      <c r="D6" s="55">
        <f t="shared" si="0"/>
        <v>0</v>
      </c>
      <c r="E6" s="54">
        <v>0</v>
      </c>
      <c r="F6" s="55">
        <f t="shared" si="1"/>
        <v>0</v>
      </c>
      <c r="G6" s="55">
        <f t="shared" si="2"/>
        <v>0</v>
      </c>
    </row>
    <row r="7" spans="1:7">
      <c r="A7" s="53" t="s">
        <v>461</v>
      </c>
      <c r="B7" s="54">
        <v>2301996</v>
      </c>
      <c r="C7" s="54">
        <v>0</v>
      </c>
      <c r="D7" s="55">
        <f t="shared" si="0"/>
        <v>0</v>
      </c>
      <c r="E7" s="54">
        <v>0</v>
      </c>
      <c r="F7" s="55">
        <f t="shared" si="1"/>
        <v>0</v>
      </c>
      <c r="G7" s="55">
        <f t="shared" si="2"/>
        <v>0</v>
      </c>
    </row>
    <row r="8" spans="1:7">
      <c r="A8" s="53" t="s">
        <v>19</v>
      </c>
      <c r="B8" s="54">
        <v>959502</v>
      </c>
      <c r="C8" s="54">
        <v>959502</v>
      </c>
      <c r="D8" s="55">
        <f t="shared" si="0"/>
        <v>1</v>
      </c>
      <c r="E8" s="54">
        <v>0</v>
      </c>
      <c r="F8" s="55">
        <f t="shared" si="1"/>
        <v>0</v>
      </c>
      <c r="G8" s="55">
        <f>D8-F8</f>
        <v>1</v>
      </c>
    </row>
    <row r="9" spans="1:7">
      <c r="A9" s="53" t="s">
        <v>462</v>
      </c>
      <c r="B9" s="54">
        <v>1068027</v>
      </c>
      <c r="C9" s="54">
        <v>0</v>
      </c>
      <c r="D9" s="55">
        <f t="shared" si="0"/>
        <v>0</v>
      </c>
      <c r="E9" s="54">
        <v>0</v>
      </c>
      <c r="F9" s="55">
        <f t="shared" si="1"/>
        <v>0</v>
      </c>
      <c r="G9" s="55">
        <f t="shared" si="2"/>
        <v>0</v>
      </c>
    </row>
    <row r="10" spans="1:7">
      <c r="A10" s="53" t="s">
        <v>463</v>
      </c>
      <c r="B10" s="54">
        <v>1833152</v>
      </c>
      <c r="C10" s="54">
        <v>0</v>
      </c>
      <c r="D10" s="55">
        <f t="shared" si="0"/>
        <v>0</v>
      </c>
      <c r="E10" s="54">
        <v>0</v>
      </c>
      <c r="F10" s="55">
        <f t="shared" si="1"/>
        <v>0</v>
      </c>
      <c r="G10" s="55">
        <f t="shared" si="2"/>
        <v>0</v>
      </c>
    </row>
    <row r="11" spans="1:7">
      <c r="A11" s="53" t="s">
        <v>23</v>
      </c>
      <c r="B11" s="54">
        <v>2867009</v>
      </c>
      <c r="C11" s="54">
        <v>2867009</v>
      </c>
      <c r="D11" s="55">
        <f t="shared" si="0"/>
        <v>1</v>
      </c>
      <c r="E11" s="54">
        <v>2867009</v>
      </c>
      <c r="F11" s="55">
        <f t="shared" si="1"/>
        <v>1</v>
      </c>
      <c r="G11" s="55">
        <f t="shared" si="2"/>
        <v>0</v>
      </c>
    </row>
    <row r="12" spans="1:7">
      <c r="A12" s="53" t="s">
        <v>25</v>
      </c>
      <c r="B12" s="54">
        <v>1933146</v>
      </c>
      <c r="C12" s="54">
        <v>327243</v>
      </c>
      <c r="D12" s="55">
        <f t="shared" si="0"/>
        <v>0.16928002334019263</v>
      </c>
      <c r="E12" s="54">
        <v>327243</v>
      </c>
      <c r="F12" s="55">
        <f t="shared" si="1"/>
        <v>0.16928002334019263</v>
      </c>
      <c r="G12" s="55">
        <f t="shared" si="2"/>
        <v>0</v>
      </c>
    </row>
    <row r="13" spans="1:7">
      <c r="A13" s="53" t="s">
        <v>32</v>
      </c>
      <c r="B13" s="54">
        <v>1939110</v>
      </c>
      <c r="C13" s="54">
        <v>1939110</v>
      </c>
      <c r="D13" s="55">
        <f t="shared" si="0"/>
        <v>1</v>
      </c>
      <c r="E13" s="54">
        <v>1939110</v>
      </c>
      <c r="F13" s="55">
        <f t="shared" si="1"/>
        <v>1</v>
      </c>
      <c r="G13" s="55">
        <f t="shared" si="2"/>
        <v>0</v>
      </c>
    </row>
    <row r="14" spans="1:7">
      <c r="A14" s="53" t="s">
        <v>42</v>
      </c>
      <c r="B14" s="54">
        <v>7344765</v>
      </c>
      <c r="C14" s="54">
        <v>4913880</v>
      </c>
      <c r="D14" s="55">
        <f t="shared" si="0"/>
        <v>0.66903161639616793</v>
      </c>
      <c r="E14" s="54">
        <v>4172377</v>
      </c>
      <c r="F14" s="55">
        <f t="shared" si="1"/>
        <v>0.56807494861986729</v>
      </c>
      <c r="G14" s="55">
        <f t="shared" si="2"/>
        <v>0.10095666777630063</v>
      </c>
    </row>
    <row r="15" spans="1:7">
      <c r="A15" s="53" t="s">
        <v>113</v>
      </c>
      <c r="B15" s="54">
        <v>6284480</v>
      </c>
      <c r="C15" s="54">
        <v>2784128</v>
      </c>
      <c r="D15" s="55">
        <f t="shared" si="0"/>
        <v>0.44301644686593006</v>
      </c>
      <c r="E15" s="54">
        <v>2287452</v>
      </c>
      <c r="F15" s="55">
        <f t="shared" si="1"/>
        <v>0.36398429146086869</v>
      </c>
      <c r="G15" s="55">
        <f t="shared" si="2"/>
        <v>7.9032155405061366E-2</v>
      </c>
    </row>
    <row r="16" spans="1:7">
      <c r="A16" s="53" t="s">
        <v>124</v>
      </c>
      <c r="B16" s="54">
        <v>14047594</v>
      </c>
      <c r="C16" s="54">
        <v>4975105</v>
      </c>
      <c r="D16" s="55">
        <f t="shared" si="0"/>
        <v>0.35416064843559686</v>
      </c>
      <c r="E16" s="54">
        <v>4322792</v>
      </c>
      <c r="F16" s="55">
        <f t="shared" si="1"/>
        <v>0.30772472496001807</v>
      </c>
      <c r="G16" s="55">
        <f t="shared" si="2"/>
        <v>4.6435923475578789E-2</v>
      </c>
    </row>
    <row r="17" spans="1:7">
      <c r="A17" s="53" t="s">
        <v>155</v>
      </c>
      <c r="B17" s="54">
        <v>9237337</v>
      </c>
      <c r="C17" s="54">
        <v>8756445</v>
      </c>
      <c r="D17" s="55">
        <f t="shared" si="0"/>
        <v>0.94794040750055997</v>
      </c>
      <c r="E17" s="54">
        <v>7908953</v>
      </c>
      <c r="F17" s="55">
        <f t="shared" si="1"/>
        <v>0.85619405246338853</v>
      </c>
      <c r="G17" s="55">
        <f t="shared" si="2"/>
        <v>9.1746355037171434E-2</v>
      </c>
    </row>
    <row r="18" spans="1:7">
      <c r="A18" s="53" t="s">
        <v>205</v>
      </c>
      <c r="B18" s="54">
        <v>2201272</v>
      </c>
      <c r="C18" s="54">
        <v>789275</v>
      </c>
      <c r="D18" s="55">
        <f t="shared" si="0"/>
        <v>0.35855405420138903</v>
      </c>
      <c r="E18" s="54">
        <v>789275</v>
      </c>
      <c r="F18" s="55">
        <f t="shared" si="1"/>
        <v>0.35855405420138903</v>
      </c>
      <c r="G18" s="55">
        <f t="shared" si="2"/>
        <v>0</v>
      </c>
    </row>
    <row r="19" spans="1:7">
      <c r="A19" s="53" t="s">
        <v>464</v>
      </c>
      <c r="B19" s="54">
        <v>1034814</v>
      </c>
      <c r="C19" s="54">
        <v>0</v>
      </c>
      <c r="D19" s="55">
        <f t="shared" si="0"/>
        <v>0</v>
      </c>
      <c r="E19" s="54">
        <v>0</v>
      </c>
      <c r="F19" s="55">
        <f t="shared" si="1"/>
        <v>0</v>
      </c>
      <c r="G19" s="55">
        <f t="shared" si="2"/>
        <v>0</v>
      </c>
    </row>
    <row r="20" spans="1:7">
      <c r="A20" s="53" t="s">
        <v>208</v>
      </c>
      <c r="B20" s="54">
        <v>1132526</v>
      </c>
      <c r="C20" s="54">
        <v>573662</v>
      </c>
      <c r="D20" s="55">
        <f t="shared" si="0"/>
        <v>0.50653318334413511</v>
      </c>
      <c r="E20" s="54">
        <v>573662</v>
      </c>
      <c r="F20" s="55">
        <f t="shared" si="1"/>
        <v>0.50653318334413511</v>
      </c>
      <c r="G20" s="55">
        <f t="shared" si="2"/>
        <v>0</v>
      </c>
    </row>
    <row r="21" spans="1:7">
      <c r="A21" s="53" t="s">
        <v>465</v>
      </c>
      <c r="B21" s="54">
        <v>766863</v>
      </c>
      <c r="C21" s="54">
        <v>0</v>
      </c>
      <c r="D21" s="55">
        <f t="shared" si="0"/>
        <v>0</v>
      </c>
      <c r="E21" s="54">
        <v>0</v>
      </c>
      <c r="F21" s="55">
        <f t="shared" si="1"/>
        <v>0</v>
      </c>
      <c r="G21" s="55">
        <f t="shared" si="2"/>
        <v>0</v>
      </c>
    </row>
    <row r="22" spans="1:7">
      <c r="A22" s="53" t="s">
        <v>213</v>
      </c>
      <c r="B22" s="54">
        <v>809974</v>
      </c>
      <c r="C22" s="54">
        <v>29237</v>
      </c>
      <c r="D22" s="55">
        <f t="shared" si="0"/>
        <v>3.6096220372505781E-2</v>
      </c>
      <c r="E22" s="54">
        <v>29237</v>
      </c>
      <c r="F22" s="55">
        <f t="shared" si="1"/>
        <v>3.6096220372505781E-2</v>
      </c>
      <c r="G22" s="55">
        <f t="shared" si="2"/>
        <v>0</v>
      </c>
    </row>
    <row r="23" spans="1:7">
      <c r="A23" s="53" t="s">
        <v>216</v>
      </c>
      <c r="B23" s="54">
        <v>2048011</v>
      </c>
      <c r="C23" s="54">
        <v>273347</v>
      </c>
      <c r="D23" s="55">
        <f t="shared" si="0"/>
        <v>0.13346949796656365</v>
      </c>
      <c r="E23" s="54">
        <v>241145</v>
      </c>
      <c r="F23" s="55">
        <f t="shared" si="1"/>
        <v>0.11774594960671599</v>
      </c>
      <c r="G23" s="55">
        <f t="shared" si="2"/>
        <v>1.5723548359847669E-2</v>
      </c>
    </row>
    <row r="24" spans="1:7">
      <c r="A24" s="53" t="s">
        <v>221</v>
      </c>
      <c r="B24" s="54">
        <v>1978742</v>
      </c>
      <c r="C24" s="54">
        <v>85283</v>
      </c>
      <c r="D24" s="55">
        <f t="shared" si="0"/>
        <v>4.3099605709081834E-2</v>
      </c>
      <c r="E24" s="54">
        <v>0</v>
      </c>
      <c r="F24" s="55">
        <f t="shared" si="1"/>
        <v>0</v>
      </c>
      <c r="G24" s="55">
        <f t="shared" si="2"/>
        <v>4.3099605709081834E-2</v>
      </c>
    </row>
    <row r="25" spans="1:7">
      <c r="A25" s="53" t="s">
        <v>224</v>
      </c>
      <c r="B25" s="54">
        <v>3633202</v>
      </c>
      <c r="C25" s="54">
        <v>1787384</v>
      </c>
      <c r="D25" s="55">
        <f t="shared" si="0"/>
        <v>0.4919583331727771</v>
      </c>
      <c r="E25" s="54">
        <v>1036110</v>
      </c>
      <c r="F25" s="55">
        <f t="shared" si="1"/>
        <v>0.28517819818441142</v>
      </c>
      <c r="G25" s="55">
        <f t="shared" si="2"/>
        <v>0.20678013498836567</v>
      </c>
    </row>
    <row r="26" spans="1:7">
      <c r="A26" s="53" t="s">
        <v>233</v>
      </c>
      <c r="B26" s="54">
        <v>7542415</v>
      </c>
      <c r="C26" s="54">
        <v>1646604</v>
      </c>
      <c r="D26" s="55">
        <f t="shared" si="0"/>
        <v>0.21831256964778523</v>
      </c>
      <c r="E26" s="54">
        <v>1112129</v>
      </c>
      <c r="F26" s="55">
        <f t="shared" si="1"/>
        <v>0.14744998783546118</v>
      </c>
      <c r="G26" s="55">
        <f t="shared" si="2"/>
        <v>7.0862581812324049E-2</v>
      </c>
    </row>
    <row r="27" spans="1:7">
      <c r="A27" s="53" t="s">
        <v>251</v>
      </c>
      <c r="B27" s="54">
        <v>1770254</v>
      </c>
      <c r="C27" s="54">
        <v>1770254</v>
      </c>
      <c r="D27" s="55">
        <f t="shared" si="0"/>
        <v>1</v>
      </c>
      <c r="E27" s="54">
        <v>1770254</v>
      </c>
      <c r="F27" s="55">
        <f t="shared" si="1"/>
        <v>1</v>
      </c>
      <c r="G27" s="55">
        <f t="shared" si="2"/>
        <v>0</v>
      </c>
    </row>
    <row r="28" spans="1:7">
      <c r="A28" s="53" t="s">
        <v>257</v>
      </c>
      <c r="B28" s="54">
        <v>1413610</v>
      </c>
      <c r="C28" s="54">
        <v>113647</v>
      </c>
      <c r="D28" s="55">
        <f t="shared" si="0"/>
        <v>8.0394875531440785E-2</v>
      </c>
      <c r="E28" s="54">
        <v>113647</v>
      </c>
      <c r="F28" s="55">
        <f t="shared" si="1"/>
        <v>8.0394875531440785E-2</v>
      </c>
      <c r="G28" s="55">
        <f t="shared" si="2"/>
        <v>0</v>
      </c>
    </row>
    <row r="29" spans="1:7">
      <c r="A29" s="53" t="s">
        <v>260</v>
      </c>
      <c r="B29" s="54">
        <v>2578087</v>
      </c>
      <c r="C29" s="54">
        <v>1764670</v>
      </c>
      <c r="D29" s="55">
        <f t="shared" si="0"/>
        <v>0.68448814954654358</v>
      </c>
      <c r="E29" s="54">
        <v>1687364</v>
      </c>
      <c r="F29" s="55">
        <f t="shared" si="1"/>
        <v>0.65450234999827395</v>
      </c>
      <c r="G29" s="55">
        <f t="shared" si="2"/>
        <v>2.9985799548269632E-2</v>
      </c>
    </row>
    <row r="30" spans="1:7">
      <c r="A30" s="53" t="s">
        <v>271</v>
      </c>
      <c r="B30" s="54">
        <v>8837685</v>
      </c>
      <c r="C30" s="54">
        <v>8837685</v>
      </c>
      <c r="D30" s="55">
        <f t="shared" si="0"/>
        <v>1</v>
      </c>
      <c r="E30" s="54">
        <v>8837685</v>
      </c>
      <c r="F30" s="55">
        <f t="shared" si="1"/>
        <v>1</v>
      </c>
      <c r="G30" s="55">
        <f t="shared" si="2"/>
        <v>0</v>
      </c>
    </row>
    <row r="31" spans="1:7">
      <c r="A31" s="53" t="s">
        <v>287</v>
      </c>
      <c r="B31" s="54">
        <v>5465002</v>
      </c>
      <c r="C31" s="54">
        <v>2663323</v>
      </c>
      <c r="D31" s="55">
        <f t="shared" si="0"/>
        <v>0.48734163317781037</v>
      </c>
      <c r="E31" s="54">
        <v>2058512</v>
      </c>
      <c r="F31" s="55">
        <f t="shared" si="1"/>
        <v>0.37667177431957022</v>
      </c>
      <c r="G31" s="55">
        <f t="shared" si="2"/>
        <v>0.11066985885824016</v>
      </c>
    </row>
    <row r="32" spans="1:7">
      <c r="A32" s="53" t="s">
        <v>310</v>
      </c>
      <c r="B32" s="54">
        <v>1324473</v>
      </c>
      <c r="C32" s="54">
        <v>618479</v>
      </c>
      <c r="D32" s="55">
        <f>C32/B32</f>
        <v>0.46696233143295485</v>
      </c>
      <c r="E32" s="54">
        <v>618479</v>
      </c>
      <c r="F32" s="55">
        <f t="shared" si="1"/>
        <v>0.46696233143295485</v>
      </c>
      <c r="G32" s="55">
        <f t="shared" si="2"/>
        <v>0</v>
      </c>
    </row>
    <row r="33" spans="1:7">
      <c r="A33" s="53" t="s">
        <v>466</v>
      </c>
      <c r="B33" s="54">
        <v>922584</v>
      </c>
      <c r="C33" s="54">
        <v>0</v>
      </c>
      <c r="D33" s="55">
        <f t="shared" si="0"/>
        <v>0</v>
      </c>
      <c r="E33" s="54">
        <v>0</v>
      </c>
      <c r="F33" s="55">
        <f t="shared" si="1"/>
        <v>0</v>
      </c>
      <c r="G33" s="55">
        <f t="shared" si="2"/>
        <v>0</v>
      </c>
    </row>
    <row r="34" spans="1:7">
      <c r="A34" s="53" t="s">
        <v>467</v>
      </c>
      <c r="B34" s="54">
        <v>553407</v>
      </c>
      <c r="C34" s="54">
        <v>0</v>
      </c>
      <c r="D34" s="55">
        <f t="shared" si="0"/>
        <v>0</v>
      </c>
      <c r="E34" s="54">
        <v>0</v>
      </c>
      <c r="F34" s="55">
        <f t="shared" si="1"/>
        <v>0</v>
      </c>
      <c r="G34" s="55">
        <f t="shared" si="2"/>
        <v>0</v>
      </c>
    </row>
    <row r="35" spans="1:7">
      <c r="A35" s="53" t="s">
        <v>468</v>
      </c>
      <c r="B35" s="54">
        <v>671126</v>
      </c>
      <c r="C35" s="54">
        <v>0</v>
      </c>
      <c r="D35" s="55">
        <f t="shared" si="0"/>
        <v>0</v>
      </c>
      <c r="E35" s="54">
        <v>0</v>
      </c>
      <c r="F35" s="55">
        <f t="shared" si="1"/>
        <v>0</v>
      </c>
      <c r="G35" s="55">
        <f t="shared" si="2"/>
        <v>0</v>
      </c>
    </row>
    <row r="36" spans="1:7">
      <c r="A36" s="53" t="s">
        <v>319</v>
      </c>
      <c r="B36" s="54">
        <v>1888432</v>
      </c>
      <c r="C36" s="54">
        <v>1389446</v>
      </c>
      <c r="D36" s="55">
        <f t="shared" si="0"/>
        <v>0.73576702788345039</v>
      </c>
      <c r="E36" s="54">
        <v>1343358</v>
      </c>
      <c r="F36" s="55">
        <f t="shared" si="1"/>
        <v>0.71136159522821052</v>
      </c>
      <c r="G36" s="55">
        <f t="shared" si="2"/>
        <v>2.4405432655239867E-2</v>
      </c>
    </row>
    <row r="37" spans="1:7">
      <c r="A37" s="53" t="s">
        <v>332</v>
      </c>
      <c r="B37" s="54">
        <v>2799702</v>
      </c>
      <c r="C37" s="54">
        <v>1483103</v>
      </c>
      <c r="D37" s="55">
        <f t="shared" si="0"/>
        <v>0.52973602190518843</v>
      </c>
      <c r="E37" s="54">
        <v>1317775</v>
      </c>
      <c r="F37" s="55">
        <f t="shared" si="1"/>
        <v>0.47068402279956939</v>
      </c>
      <c r="G37" s="55">
        <f t="shared" si="2"/>
        <v>5.9051999105619035E-2</v>
      </c>
    </row>
    <row r="38" spans="1:7">
      <c r="A38" s="53" t="s">
        <v>343</v>
      </c>
      <c r="B38" s="54">
        <v>1342059</v>
      </c>
      <c r="C38" s="54">
        <v>162570</v>
      </c>
      <c r="D38" s="55">
        <f t="shared" si="0"/>
        <v>0.1211347638218588</v>
      </c>
      <c r="E38" s="54">
        <v>162570</v>
      </c>
      <c r="F38" s="55">
        <f t="shared" si="1"/>
        <v>0.1211347638218588</v>
      </c>
      <c r="G38" s="55">
        <f t="shared" si="2"/>
        <v>0</v>
      </c>
    </row>
    <row r="39" spans="1:7">
      <c r="A39" s="53" t="s">
        <v>346</v>
      </c>
      <c r="B39" s="54">
        <v>719559</v>
      </c>
      <c r="C39" s="54">
        <v>442405</v>
      </c>
      <c r="D39" s="55">
        <f t="shared" si="0"/>
        <v>0.61482797102113929</v>
      </c>
      <c r="E39" s="54">
        <v>344880</v>
      </c>
      <c r="F39" s="55">
        <f t="shared" si="1"/>
        <v>0.47929356730997735</v>
      </c>
      <c r="G39" s="55">
        <f t="shared" si="2"/>
        <v>0.13553440371116193</v>
      </c>
    </row>
    <row r="40" spans="1:7">
      <c r="A40" s="53" t="s">
        <v>363</v>
      </c>
      <c r="B40" s="54">
        <v>950244</v>
      </c>
      <c r="C40" s="54">
        <v>760126</v>
      </c>
      <c r="D40" s="55">
        <f t="shared" si="0"/>
        <v>0.79992717659885249</v>
      </c>
      <c r="E40" s="54">
        <v>588424</v>
      </c>
      <c r="F40" s="55">
        <f t="shared" si="1"/>
        <v>0.61923463868227524</v>
      </c>
      <c r="G40" s="55">
        <f t="shared" si="2"/>
        <v>0.18069253791657724</v>
      </c>
    </row>
    <row r="41" spans="1:7">
      <c r="A41" s="53" t="s">
        <v>469</v>
      </c>
      <c r="B41" s="54">
        <v>1334841</v>
      </c>
      <c r="C41" s="54">
        <v>0</v>
      </c>
      <c r="D41" s="55">
        <f t="shared" si="0"/>
        <v>0</v>
      </c>
      <c r="E41" s="54">
        <v>0</v>
      </c>
      <c r="F41" s="55">
        <f t="shared" si="1"/>
        <v>0</v>
      </c>
      <c r="G41" s="55">
        <f t="shared" si="2"/>
        <v>0</v>
      </c>
    </row>
    <row r="42" spans="1:7">
      <c r="A42" s="53" t="s">
        <v>389</v>
      </c>
      <c r="B42" s="54">
        <v>691527</v>
      </c>
      <c r="C42" s="54">
        <v>326545</v>
      </c>
      <c r="D42" s="55">
        <f t="shared" si="0"/>
        <v>0.47220860501469936</v>
      </c>
      <c r="E42" s="54">
        <v>326545</v>
      </c>
      <c r="F42" s="55">
        <f t="shared" si="1"/>
        <v>0.47220860501469936</v>
      </c>
      <c r="G42" s="55">
        <f t="shared" si="2"/>
        <v>0</v>
      </c>
    </row>
    <row r="43" spans="1:7">
      <c r="A43" s="53" t="s">
        <v>392</v>
      </c>
      <c r="B43" s="54">
        <v>5135214</v>
      </c>
      <c r="C43" s="54">
        <v>5135214</v>
      </c>
      <c r="D43" s="55">
        <f t="shared" si="0"/>
        <v>1</v>
      </c>
      <c r="E43" s="54">
        <v>2610207</v>
      </c>
      <c r="F43" s="55">
        <f t="shared" si="1"/>
        <v>0.50829566206977939</v>
      </c>
      <c r="G43" s="55">
        <f>D43-F43</f>
        <v>0.49170433793022061</v>
      </c>
    </row>
    <row r="44" spans="1:7">
      <c r="A44" s="53" t="s">
        <v>404</v>
      </c>
      <c r="B44" s="54">
        <v>811442</v>
      </c>
      <c r="C44" s="54">
        <v>811442</v>
      </c>
      <c r="D44" s="55">
        <f t="shared" si="0"/>
        <v>1</v>
      </c>
      <c r="E44" s="54">
        <v>811442</v>
      </c>
      <c r="F44" s="55">
        <f t="shared" si="1"/>
        <v>1</v>
      </c>
      <c r="G44" s="55">
        <f t="shared" si="2"/>
        <v>0</v>
      </c>
    </row>
    <row r="45" spans="1:7">
      <c r="A45" s="53" t="s">
        <v>410</v>
      </c>
      <c r="B45" s="54">
        <v>1312317</v>
      </c>
      <c r="C45" s="54">
        <v>409118</v>
      </c>
      <c r="D45" s="55">
        <f t="shared" si="0"/>
        <v>0.31175241957545319</v>
      </c>
      <c r="E45" s="54">
        <v>409118</v>
      </c>
      <c r="F45" s="55">
        <f t="shared" si="1"/>
        <v>0.31175241957545319</v>
      </c>
      <c r="G45" s="55">
        <f t="shared" si="2"/>
        <v>0</v>
      </c>
    </row>
    <row r="46" spans="1:7">
      <c r="A46" s="53" t="s">
        <v>413</v>
      </c>
      <c r="B46" s="54">
        <v>1738301</v>
      </c>
      <c r="C46" s="54">
        <v>774052</v>
      </c>
      <c r="D46" s="55">
        <f t="shared" si="0"/>
        <v>0.44529227101635449</v>
      </c>
      <c r="E46" s="54">
        <v>774052</v>
      </c>
      <c r="F46" s="55">
        <f t="shared" si="1"/>
        <v>0.44529227101635449</v>
      </c>
      <c r="G46" s="55">
        <f t="shared" si="2"/>
        <v>0</v>
      </c>
    </row>
    <row r="47" spans="1:7">
      <c r="A47" s="53" t="s">
        <v>418</v>
      </c>
      <c r="B47" s="54">
        <v>1123852</v>
      </c>
      <c r="C47" s="54">
        <v>90185</v>
      </c>
      <c r="D47" s="55">
        <f t="shared" si="0"/>
        <v>8.0246331367475429E-2</v>
      </c>
      <c r="E47" s="54">
        <v>36158</v>
      </c>
      <c r="F47" s="55">
        <f t="shared" si="1"/>
        <v>3.2173275484672359E-2</v>
      </c>
      <c r="G47" s="55">
        <f t="shared" si="2"/>
        <v>4.807305588280307E-2</v>
      </c>
    </row>
    <row r="48" spans="1:7">
      <c r="A48" s="53" t="s">
        <v>425</v>
      </c>
      <c r="B48" s="54">
        <v>1069576</v>
      </c>
      <c r="C48" s="54">
        <v>655667</v>
      </c>
      <c r="D48" s="55">
        <f t="shared" si="0"/>
        <v>0.61301581187311605</v>
      </c>
      <c r="E48" s="54">
        <v>609678</v>
      </c>
      <c r="F48" s="55">
        <f t="shared" si="1"/>
        <v>0.57001839981450597</v>
      </c>
      <c r="G48" s="55">
        <f t="shared" si="2"/>
        <v>4.2997412058610074E-2</v>
      </c>
    </row>
    <row r="49" spans="1:7">
      <c r="A49" s="53" t="s">
        <v>442</v>
      </c>
      <c r="B49" s="54">
        <v>1588256</v>
      </c>
      <c r="C49" s="54">
        <v>632139</v>
      </c>
      <c r="D49" s="55">
        <f t="shared" si="0"/>
        <v>0.39800825559607517</v>
      </c>
      <c r="E49" s="54">
        <v>632139</v>
      </c>
      <c r="F49" s="55">
        <f t="shared" si="1"/>
        <v>0.39800825559607517</v>
      </c>
      <c r="G49" s="55">
        <f t="shared" si="2"/>
        <v>0</v>
      </c>
    </row>
    <row r="50" spans="1:7">
      <c r="A50" s="53" t="s">
        <v>447</v>
      </c>
      <c r="B50" s="54">
        <v>1467480</v>
      </c>
      <c r="C50" s="54">
        <v>433315</v>
      </c>
      <c r="D50" s="55">
        <f t="shared" si="0"/>
        <v>0.29527830021533513</v>
      </c>
      <c r="E50" s="54">
        <v>433315</v>
      </c>
      <c r="F50" s="55">
        <f t="shared" si="1"/>
        <v>0.29527830021533513</v>
      </c>
      <c r="G50" s="55">
        <f t="shared" si="2"/>
        <v>0</v>
      </c>
    </row>
    <row r="51" spans="1:7">
      <c r="A51" s="56" t="s">
        <v>470</v>
      </c>
      <c r="B51" s="57">
        <f>SUM(B4:B50)</f>
        <v>126146099</v>
      </c>
      <c r="C51" s="57">
        <f>SUM(C4:C50)</f>
        <v>65679598</v>
      </c>
      <c r="D51" s="58">
        <f>C51/B51</f>
        <v>0.52066293385735218</v>
      </c>
      <c r="E51" s="57">
        <f>SUM(E4:E50)</f>
        <v>55233957</v>
      </c>
      <c r="F51" s="58">
        <f t="shared" si="1"/>
        <v>0.43785703591198649</v>
      </c>
      <c r="G51" s="58">
        <f>D51-F51</f>
        <v>8.2805897945365692E-2</v>
      </c>
    </row>
    <row r="52" spans="1:7">
      <c r="B52" s="49" t="s">
        <v>471</v>
      </c>
      <c r="C52" s="49"/>
      <c r="D52" s="49"/>
    </row>
  </sheetData>
  <phoneticPr fontId="6"/>
  <conditionalFormatting sqref="D4:D51">
    <cfRule type="colorScale" priority="3">
      <colorScale>
        <cfvo type="min"/>
        <cfvo type="max"/>
        <color rgb="FFFCFCFF"/>
        <color rgb="FF0070C0"/>
      </colorScale>
    </cfRule>
  </conditionalFormatting>
  <conditionalFormatting sqref="F4:F51">
    <cfRule type="colorScale" priority="2">
      <colorScale>
        <cfvo type="min"/>
        <cfvo type="max"/>
        <color rgb="FFFCFCFF"/>
        <color rgb="FF00B050"/>
      </colorScale>
    </cfRule>
  </conditionalFormatting>
  <conditionalFormatting sqref="G4:G51">
    <cfRule type="colorScale" priority="1">
      <colorScale>
        <cfvo type="min"/>
        <cfvo type="max"/>
        <color rgb="FFFCFCFF"/>
        <color rgb="FFFFC000"/>
      </colorScale>
    </cfRule>
  </conditionalFormatting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202203公表_市町村</vt:lpstr>
      <vt:lpstr>202203公表_都道府県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村木真紀</dc:creator>
  <cp:lastModifiedBy>村木真紀</cp:lastModifiedBy>
  <dcterms:created xsi:type="dcterms:W3CDTF">2022-04-18T12:06:54Z</dcterms:created>
  <dcterms:modified xsi:type="dcterms:W3CDTF">2022-04-18T12:17:39Z</dcterms:modified>
</cp:coreProperties>
</file>