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yoko/Dropbox (Nijiiro Diversity)/nijiirodiversity/@パートナーシップ件数/20211231/渋谷区様_公開用/"/>
    </mc:Choice>
  </mc:AlternateContent>
  <xr:revisionPtr revIDLastSave="0" documentId="13_ncr:1_{DD0105A8-6998-B442-AFC5-5D63D8A9442F}" xr6:coauthVersionLast="47" xr6:coauthVersionMax="47" xr10:uidLastSave="{00000000-0000-0000-0000-000000000000}"/>
  <bookViews>
    <workbookView xWindow="3380" yWindow="720" windowWidth="33340" windowHeight="25840" xr2:uid="{D9F47C0A-4FA1-A048-9AB8-B9469A5D23FF}"/>
  </bookViews>
  <sheets>
    <sheet name="202112公表_市町村" sheetId="1" r:id="rId1"/>
    <sheet name="202112公表_都道府県" sheetId="2"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 i="1" l="1"/>
  <c r="AH1" i="1"/>
  <c r="C51" i="2" l="1"/>
  <c r="B51" i="2"/>
  <c r="D50" i="2"/>
  <c r="G50" i="2" s="1"/>
  <c r="D49" i="2"/>
  <c r="G49" i="2" s="1"/>
  <c r="D48" i="2"/>
  <c r="G48" i="2" s="1"/>
  <c r="D47" i="2"/>
  <c r="G47" i="2" s="1"/>
  <c r="D46" i="2"/>
  <c r="G46" i="2" s="1"/>
  <c r="D45" i="2"/>
  <c r="G45" i="2" s="1"/>
  <c r="D44" i="2"/>
  <c r="G44" i="2" s="1"/>
  <c r="D43" i="2"/>
  <c r="G43" i="2" s="1"/>
  <c r="D42" i="2"/>
  <c r="G42" i="2" s="1"/>
  <c r="D41" i="2"/>
  <c r="G41" i="2" s="1"/>
  <c r="D40" i="2"/>
  <c r="G40" i="2" s="1"/>
  <c r="D39" i="2"/>
  <c r="G39" i="2" s="1"/>
  <c r="D38" i="2"/>
  <c r="G38" i="2" s="1"/>
  <c r="D37" i="2"/>
  <c r="G37" i="2" s="1"/>
  <c r="D36" i="2"/>
  <c r="G36" i="2" s="1"/>
  <c r="D35" i="2"/>
  <c r="G35" i="2" s="1"/>
  <c r="D34" i="2"/>
  <c r="G34" i="2" s="1"/>
  <c r="D33" i="2"/>
  <c r="G33" i="2" s="1"/>
  <c r="D32" i="2"/>
  <c r="G32" i="2" s="1"/>
  <c r="D31" i="2"/>
  <c r="G31" i="2" s="1"/>
  <c r="D30" i="2"/>
  <c r="G30" i="2" s="1"/>
  <c r="D29" i="2"/>
  <c r="G29" i="2" s="1"/>
  <c r="D28" i="2"/>
  <c r="G28" i="2" s="1"/>
  <c r="D27" i="2"/>
  <c r="E27" i="2" s="1"/>
  <c r="D26" i="2"/>
  <c r="G26" i="2" s="1"/>
  <c r="D25" i="2"/>
  <c r="G25" i="2" s="1"/>
  <c r="D24" i="2"/>
  <c r="G24" i="2" s="1"/>
  <c r="D23" i="2"/>
  <c r="G23" i="2" s="1"/>
  <c r="D22" i="2"/>
  <c r="G22" i="2" s="1"/>
  <c r="D21" i="2"/>
  <c r="G21" i="2" s="1"/>
  <c r="D20" i="2"/>
  <c r="G20" i="2" s="1"/>
  <c r="D19" i="2"/>
  <c r="G19" i="2" s="1"/>
  <c r="D18" i="2"/>
  <c r="G18" i="2" s="1"/>
  <c r="D17" i="2"/>
  <c r="G17" i="2" s="1"/>
  <c r="D16" i="2"/>
  <c r="G16" i="2" s="1"/>
  <c r="D15" i="2"/>
  <c r="G15" i="2" s="1"/>
  <c r="D14" i="2"/>
  <c r="G14" i="2" s="1"/>
  <c r="D13" i="2"/>
  <c r="G13" i="2" s="1"/>
  <c r="G12" i="2"/>
  <c r="D12" i="2"/>
  <c r="D11" i="2"/>
  <c r="G11" i="2" s="1"/>
  <c r="D10" i="2"/>
  <c r="G10" i="2" s="1"/>
  <c r="D9" i="2"/>
  <c r="G9" i="2" s="1"/>
  <c r="G8" i="2"/>
  <c r="D8" i="2"/>
  <c r="D7" i="2"/>
  <c r="G7" i="2" s="1"/>
  <c r="D6" i="2"/>
  <c r="G6" i="2" s="1"/>
  <c r="D5" i="2"/>
  <c r="G5" i="2" s="1"/>
  <c r="G4" i="2"/>
  <c r="D4" i="2"/>
  <c r="E30" i="2" l="1"/>
  <c r="G27" i="2"/>
  <c r="D51" i="2"/>
  <c r="G51" i="2" s="1"/>
  <c r="E13" i="2"/>
  <c r="E44" i="2"/>
  <c r="E5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tc={93E6B412-888F-6749-A208-4B140A5577FD}</author>
  </authors>
  <commentList>
    <comment ref="E1" authorId="0" shapeId="0" xr:uid="{93E6B412-888F-6749-A208-4B140A5577F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大阪府、群馬県、三重県、佐賀県下の市町村をダブルカウントしないよう</t>
      </text>
    </comment>
  </commentList>
</comments>
</file>

<file path=xl/sharedStrings.xml><?xml version="1.0" encoding="utf-8"?>
<sst xmlns="http://schemas.openxmlformats.org/spreadsheetml/2006/main" count="505" uniqueCount="386">
  <si>
    <t>都道府県</t>
    <rPh sb="0" eb="4">
      <t>トドウフケン</t>
    </rPh>
    <phoneticPr fontId="3"/>
  </si>
  <si>
    <t>都道府県・市区町村名</t>
    <rPh sb="0" eb="2">
      <t>シク</t>
    </rPh>
    <rPh sb="2" eb="4">
      <t>チョウソン</t>
    </rPh>
    <rPh sb="5" eb="6">
      <t>メイ</t>
    </rPh>
    <phoneticPr fontId="3"/>
  </si>
  <si>
    <t>1:成立</t>
    <rPh sb="2" eb="4">
      <t>セイリテゥ</t>
    </rPh>
    <phoneticPr fontId="2"/>
  </si>
  <si>
    <r>
      <rPr>
        <sz val="11"/>
        <color theme="1"/>
        <rFont val="游ゴシック"/>
        <family val="3"/>
        <charset val="128"/>
        <scheme val="minor"/>
      </rPr>
      <t>成立地域の人口</t>
    </r>
    <rPh sb="0" eb="2">
      <t>セイリ</t>
    </rPh>
    <rPh sb="2" eb="4">
      <t>チイキ</t>
    </rPh>
    <rPh sb="5" eb="7">
      <t>ジンコウ</t>
    </rPh>
    <phoneticPr fontId="2"/>
  </si>
  <si>
    <r>
      <rPr>
        <sz val="11"/>
        <color theme="1"/>
        <rFont val="游ゴシック"/>
        <family val="3"/>
        <charset val="128"/>
        <scheme val="minor"/>
      </rPr>
      <t>制度名</t>
    </r>
    <rPh sb="0" eb="3">
      <t>セイド</t>
    </rPh>
    <phoneticPr fontId="2"/>
  </si>
  <si>
    <r>
      <rPr>
        <sz val="11"/>
        <color theme="1"/>
        <rFont val="游ゴシック"/>
        <family val="3"/>
        <charset val="128"/>
        <scheme val="minor"/>
      </rPr>
      <t>開始日</t>
    </r>
    <rPh sb="0" eb="3">
      <t>カイシヒ</t>
    </rPh>
    <phoneticPr fontId="2"/>
  </si>
  <si>
    <r>
      <rPr>
        <sz val="11"/>
        <color theme="1"/>
        <rFont val="游ゴシック"/>
        <family val="3"/>
        <charset val="128"/>
        <scheme val="minor"/>
      </rPr>
      <t>北海道</t>
    </r>
    <rPh sb="0" eb="3">
      <t>ホッカイドウ</t>
    </rPh>
    <phoneticPr fontId="3"/>
  </si>
  <si>
    <r>
      <rPr>
        <sz val="11"/>
        <color theme="1"/>
        <rFont val="游ゴシック"/>
        <family val="3"/>
        <charset val="128"/>
        <scheme val="minor"/>
      </rPr>
      <t>札幌市</t>
    </r>
  </si>
  <si>
    <r>
      <rPr>
        <sz val="11"/>
        <color theme="1"/>
        <rFont val="游ゴシック"/>
        <family val="3"/>
        <charset val="128"/>
        <scheme val="minor"/>
      </rPr>
      <t>札幌市パートナーシップ宣誓制度</t>
    </r>
  </si>
  <si>
    <r>
      <rPr>
        <sz val="11"/>
        <color theme="1"/>
        <rFont val="游ゴシック"/>
        <family val="3"/>
        <charset val="128"/>
        <scheme val="minor"/>
      </rPr>
      <t>青森県</t>
    </r>
  </si>
  <si>
    <r>
      <rPr>
        <sz val="11"/>
        <color theme="1"/>
        <rFont val="游ゴシック"/>
        <family val="3"/>
        <charset val="128"/>
        <scheme val="minor"/>
      </rPr>
      <t>弘前市</t>
    </r>
  </si>
  <si>
    <r>
      <rPr>
        <sz val="11"/>
        <color theme="1"/>
        <rFont val="游ゴシック"/>
        <family val="3"/>
        <charset val="128"/>
        <scheme val="minor"/>
      </rPr>
      <t>弘前市パートナーシップ宣誓制度</t>
    </r>
  </si>
  <si>
    <r>
      <rPr>
        <sz val="11"/>
        <color theme="1"/>
        <rFont val="游ゴシック"/>
        <family val="3"/>
        <charset val="128"/>
        <scheme val="minor"/>
      </rPr>
      <t>茨城県</t>
    </r>
  </si>
  <si>
    <r>
      <rPr>
        <sz val="11"/>
        <color theme="1"/>
        <rFont val="游ゴシック"/>
        <family val="3"/>
        <charset val="128"/>
        <scheme val="minor"/>
      </rPr>
      <t>いばらきパートナーシップ宣誓制度</t>
    </r>
    <phoneticPr fontId="2"/>
  </si>
  <si>
    <r>
      <rPr>
        <sz val="11"/>
        <color theme="1"/>
        <rFont val="游ゴシック"/>
        <family val="3"/>
        <charset val="128"/>
        <scheme val="minor"/>
      </rPr>
      <t>栃木県</t>
    </r>
  </si>
  <si>
    <r>
      <rPr>
        <sz val="11"/>
        <color theme="1"/>
        <rFont val="游ゴシック"/>
        <family val="3"/>
        <charset val="128"/>
        <scheme val="minor"/>
      </rPr>
      <t>栃木市</t>
    </r>
  </si>
  <si>
    <r>
      <rPr>
        <sz val="11"/>
        <color theme="1"/>
        <rFont val="游ゴシック"/>
        <family val="3"/>
        <charset val="128"/>
        <scheme val="minor"/>
      </rPr>
      <t>栃木市パートナーシップ宣誓制度</t>
    </r>
    <phoneticPr fontId="2"/>
  </si>
  <si>
    <r>
      <rPr>
        <sz val="11"/>
        <color theme="1"/>
        <rFont val="游ゴシック"/>
        <family val="3"/>
        <charset val="128"/>
        <scheme val="minor"/>
      </rPr>
      <t>鹿沼市</t>
    </r>
  </si>
  <si>
    <r>
      <rPr>
        <sz val="11"/>
        <color theme="1"/>
        <rFont val="游ゴシック"/>
        <family val="3"/>
        <charset val="128"/>
        <scheme val="minor"/>
      </rPr>
      <t>鹿沼市パートナーシップ宣誓制度</t>
    </r>
  </si>
  <si>
    <r>
      <rPr>
        <sz val="11"/>
        <color theme="1"/>
        <rFont val="游ゴシック"/>
        <family val="3"/>
        <charset val="128"/>
        <scheme val="minor"/>
      </rPr>
      <t>日光市</t>
    </r>
  </si>
  <si>
    <t>日光市パートナーシップ宣誓制度</t>
    <phoneticPr fontId="2"/>
  </si>
  <si>
    <r>
      <rPr>
        <sz val="11"/>
        <color theme="1"/>
        <rFont val="游ゴシック"/>
        <family val="3"/>
        <charset val="128"/>
        <scheme val="minor"/>
      </rPr>
      <t>群馬県</t>
    </r>
  </si>
  <si>
    <t>ぐんまパートナーシップ宣誓制度</t>
  </si>
  <si>
    <r>
      <rPr>
        <sz val="11"/>
        <color theme="1"/>
        <rFont val="游ゴシック"/>
        <family val="3"/>
        <charset val="128"/>
        <scheme val="minor"/>
      </rPr>
      <t>渋川市</t>
    </r>
  </si>
  <si>
    <r>
      <rPr>
        <sz val="11"/>
        <color theme="1"/>
        <rFont val="游ゴシック"/>
        <family val="3"/>
        <charset val="128"/>
        <scheme val="minor"/>
      </rPr>
      <t>渋川市パートナーシップ宣誓制度</t>
    </r>
    <phoneticPr fontId="2"/>
  </si>
  <si>
    <r>
      <rPr>
        <sz val="11"/>
        <color theme="1"/>
        <rFont val="游ゴシック"/>
        <family val="3"/>
        <charset val="128"/>
        <scheme val="minor"/>
      </rPr>
      <t>安中市</t>
    </r>
    <phoneticPr fontId="2"/>
  </si>
  <si>
    <r>
      <rPr>
        <sz val="11"/>
        <color theme="1"/>
        <rFont val="游ゴシック"/>
        <family val="3"/>
        <charset val="128"/>
        <scheme val="minor"/>
      </rPr>
      <t>安中市パートナーシップ宣誓制度</t>
    </r>
    <phoneticPr fontId="2"/>
  </si>
  <si>
    <t>群馬県</t>
  </si>
  <si>
    <t>千代田町</t>
  </si>
  <si>
    <t>千代田町パートナーシップ宣誓制度</t>
    <phoneticPr fontId="2"/>
  </si>
  <si>
    <r>
      <rPr>
        <sz val="11"/>
        <color theme="1"/>
        <rFont val="游ゴシック"/>
        <family val="3"/>
        <charset val="128"/>
        <scheme val="minor"/>
      </rPr>
      <t>大泉町</t>
    </r>
  </si>
  <si>
    <r>
      <rPr>
        <sz val="11"/>
        <color theme="1"/>
        <rFont val="游ゴシック"/>
        <family val="3"/>
        <charset val="128"/>
        <scheme val="minor"/>
      </rPr>
      <t>大泉町パートナーシップ制度</t>
    </r>
  </si>
  <si>
    <r>
      <rPr>
        <sz val="11"/>
        <color theme="1"/>
        <rFont val="游ゴシック"/>
        <family val="3"/>
        <charset val="128"/>
        <scheme val="minor"/>
      </rPr>
      <t>埼玉県</t>
    </r>
  </si>
  <si>
    <r>
      <rPr>
        <sz val="11"/>
        <color theme="1"/>
        <rFont val="游ゴシック"/>
        <family val="3"/>
        <charset val="128"/>
        <scheme val="minor"/>
      </rPr>
      <t>さいたま市</t>
    </r>
  </si>
  <si>
    <r>
      <rPr>
        <sz val="11"/>
        <color theme="1"/>
        <rFont val="游ゴシック"/>
        <family val="3"/>
        <charset val="128"/>
        <scheme val="minor"/>
      </rPr>
      <t>さいたま市パートナーシップ宣誓制度</t>
    </r>
  </si>
  <si>
    <r>
      <rPr>
        <sz val="11"/>
        <color theme="1"/>
        <rFont val="游ゴシック"/>
        <family val="3"/>
        <charset val="128"/>
        <scheme val="minor"/>
      </rPr>
      <t>川越市</t>
    </r>
  </si>
  <si>
    <r>
      <rPr>
        <sz val="11"/>
        <color theme="1"/>
        <rFont val="游ゴシック"/>
        <family val="3"/>
        <charset val="128"/>
        <scheme val="minor"/>
      </rPr>
      <t>川越市パートナーシップ宣誓制度</t>
    </r>
    <phoneticPr fontId="2"/>
  </si>
  <si>
    <r>
      <rPr>
        <sz val="11"/>
        <color theme="1"/>
        <rFont val="游ゴシック"/>
        <family val="3"/>
        <charset val="128"/>
        <scheme val="minor"/>
      </rPr>
      <t>行田市</t>
    </r>
  </si>
  <si>
    <r>
      <rPr>
        <sz val="11"/>
        <color theme="1"/>
        <rFont val="游ゴシック"/>
        <family val="3"/>
        <charset val="128"/>
        <scheme val="minor"/>
      </rPr>
      <t>行田市パートナーシップ宣誓制度</t>
    </r>
  </si>
  <si>
    <t>埼玉県</t>
  </si>
  <si>
    <t>所沢市</t>
  </si>
  <si>
    <t>飯能市</t>
    <phoneticPr fontId="2"/>
  </si>
  <si>
    <t>飯能市パートナーシップ・ファミリーシップ制度</t>
    <phoneticPr fontId="2"/>
  </si>
  <si>
    <r>
      <rPr>
        <sz val="11"/>
        <color theme="1"/>
        <rFont val="游ゴシック"/>
        <family val="3"/>
        <charset val="128"/>
        <scheme val="minor"/>
      </rPr>
      <t>本庄市</t>
    </r>
    <phoneticPr fontId="2"/>
  </si>
  <si>
    <r>
      <rPr>
        <sz val="11"/>
        <color theme="1"/>
        <rFont val="游ゴシック"/>
        <family val="3"/>
        <charset val="128"/>
        <scheme val="minor"/>
      </rPr>
      <t>本庄市パートナーシップ宣誓制度</t>
    </r>
    <phoneticPr fontId="2"/>
  </si>
  <si>
    <t>東松山市</t>
  </si>
  <si>
    <t>東松山市パートナーシップ宣誓制度</t>
    <phoneticPr fontId="2"/>
  </si>
  <si>
    <t>狭山市</t>
  </si>
  <si>
    <t>狭山市パートナーシップ宣誓制度</t>
    <phoneticPr fontId="2"/>
  </si>
  <si>
    <r>
      <rPr>
        <sz val="11"/>
        <color theme="1"/>
        <rFont val="游ゴシック"/>
        <family val="3"/>
        <charset val="128"/>
        <scheme val="minor"/>
      </rPr>
      <t>鴻巣市</t>
    </r>
    <phoneticPr fontId="2"/>
  </si>
  <si>
    <r>
      <rPr>
        <sz val="11"/>
        <color theme="1"/>
        <rFont val="游ゴシック"/>
        <family val="3"/>
        <charset val="128"/>
        <scheme val="minor"/>
      </rPr>
      <t>鴻巣市パートナーシップ宣誓制度</t>
    </r>
  </si>
  <si>
    <r>
      <rPr>
        <sz val="11"/>
        <color theme="1"/>
        <rFont val="游ゴシック"/>
        <family val="3"/>
        <charset val="128"/>
        <scheme val="minor"/>
      </rPr>
      <t>上尾市</t>
    </r>
  </si>
  <si>
    <t>上尾市パートナーシップ宣誓制度</t>
  </si>
  <si>
    <t>草加市</t>
  </si>
  <si>
    <t>草加市パートナーシップ宣誓制度</t>
  </si>
  <si>
    <r>
      <rPr>
        <sz val="11"/>
        <color theme="1"/>
        <rFont val="游ゴシック"/>
        <family val="3"/>
        <charset val="128"/>
        <scheme val="minor"/>
      </rPr>
      <t>越谷市</t>
    </r>
  </si>
  <si>
    <r>
      <rPr>
        <sz val="11"/>
        <color theme="1"/>
        <rFont val="游ゴシック"/>
        <family val="3"/>
        <charset val="128"/>
        <scheme val="minor"/>
      </rPr>
      <t>越谷市パートナーシップ宣誓制度</t>
    </r>
  </si>
  <si>
    <t>入間市</t>
  </si>
  <si>
    <t>入間市パートナーシップ・ファミリーシップ宣誓制度</t>
    <phoneticPr fontId="2"/>
  </si>
  <si>
    <r>
      <rPr>
        <sz val="11"/>
        <color theme="1"/>
        <rFont val="游ゴシック"/>
        <family val="3"/>
        <charset val="128"/>
        <scheme val="minor"/>
      </rPr>
      <t>桶川市</t>
    </r>
  </si>
  <si>
    <r>
      <rPr>
        <sz val="11"/>
        <color theme="1"/>
        <rFont val="游ゴシック"/>
        <family val="3"/>
        <charset val="128"/>
        <scheme val="minor"/>
      </rPr>
      <t>桶川市パートナーシップ宣誓制度</t>
    </r>
  </si>
  <si>
    <t>久喜市</t>
    <phoneticPr fontId="2"/>
  </si>
  <si>
    <t>久喜市パートナーシップ宣誓制度</t>
    <phoneticPr fontId="2"/>
  </si>
  <si>
    <r>
      <rPr>
        <sz val="11"/>
        <color theme="1"/>
        <rFont val="游ゴシック"/>
        <family val="3"/>
        <charset val="128"/>
        <scheme val="minor"/>
      </rPr>
      <t>北本市</t>
    </r>
    <phoneticPr fontId="2"/>
  </si>
  <si>
    <r>
      <rPr>
        <sz val="11"/>
        <color theme="1"/>
        <rFont val="游ゴシック"/>
        <family val="3"/>
        <charset val="128"/>
        <scheme val="minor"/>
      </rPr>
      <t>北本市パートナーシップ宣誓制度</t>
    </r>
  </si>
  <si>
    <r>
      <rPr>
        <sz val="11"/>
        <color theme="1"/>
        <rFont val="游ゴシック"/>
        <family val="3"/>
        <charset val="128"/>
        <scheme val="minor"/>
      </rPr>
      <t>坂戸市</t>
    </r>
  </si>
  <si>
    <r>
      <rPr>
        <sz val="11"/>
        <color theme="1"/>
        <rFont val="游ゴシック"/>
        <family val="3"/>
        <charset val="128"/>
        <scheme val="minor"/>
      </rPr>
      <t>坂戸市パートナーシップ宣誓制度</t>
    </r>
    <phoneticPr fontId="2"/>
  </si>
  <si>
    <t>日高市</t>
  </si>
  <si>
    <t>日高市パートナーシップ・ファミリーシップ宣誓制度</t>
    <rPh sb="0" eb="1">
      <t xml:space="preserve">ヒダカシ </t>
    </rPh>
    <rPh sb="20" eb="22">
      <t xml:space="preserve">センセイ </t>
    </rPh>
    <rPh sb="22" eb="24">
      <t xml:space="preserve">セイド </t>
    </rPh>
    <phoneticPr fontId="2"/>
  </si>
  <si>
    <r>
      <rPr>
        <sz val="11"/>
        <color theme="1"/>
        <rFont val="游ゴシック"/>
        <family val="3"/>
        <charset val="128"/>
        <scheme val="minor"/>
      </rPr>
      <t>伊奈町</t>
    </r>
  </si>
  <si>
    <r>
      <rPr>
        <sz val="11"/>
        <color theme="1"/>
        <rFont val="游ゴシック"/>
        <family val="3"/>
        <charset val="128"/>
        <scheme val="minor"/>
      </rPr>
      <t>伊奈町パートナーシップ宣誓制度</t>
    </r>
  </si>
  <si>
    <t>三芳町</t>
    <phoneticPr fontId="2"/>
  </si>
  <si>
    <t>三芳町パートナーシップ宣誓制度</t>
    <phoneticPr fontId="2"/>
  </si>
  <si>
    <t>毛呂山町</t>
    <phoneticPr fontId="2"/>
  </si>
  <si>
    <t>毛呂山町パートナーシップ宣誓制度</t>
    <phoneticPr fontId="2"/>
  </si>
  <si>
    <t>川島町</t>
  </si>
  <si>
    <t>川島町パートナーシップ・ファミリーシップ宣誓制度</t>
    <phoneticPr fontId="2"/>
  </si>
  <si>
    <t>ときがわ町</t>
  </si>
  <si>
    <t>ときがわ町パートナーシップ宣誓制度</t>
    <phoneticPr fontId="2"/>
  </si>
  <si>
    <r>
      <rPr>
        <sz val="11"/>
        <color theme="1"/>
        <rFont val="游ゴシック"/>
        <family val="3"/>
        <charset val="128"/>
        <scheme val="minor"/>
      </rPr>
      <t>千葉県</t>
    </r>
  </si>
  <si>
    <r>
      <rPr>
        <sz val="11"/>
        <color theme="1"/>
        <rFont val="游ゴシック"/>
        <family val="3"/>
        <charset val="128"/>
        <scheme val="minor"/>
      </rPr>
      <t>千葉市</t>
    </r>
    <phoneticPr fontId="2"/>
  </si>
  <si>
    <r>
      <rPr>
        <sz val="11"/>
        <color theme="1"/>
        <rFont val="游ゴシック"/>
        <family val="3"/>
        <charset val="128"/>
        <scheme val="minor"/>
      </rPr>
      <t>千葉市パートナーシップ宣誓制度</t>
    </r>
  </si>
  <si>
    <t>千葉県</t>
  </si>
  <si>
    <t>船橋市</t>
  </si>
  <si>
    <t>船橋市パートナーシップ宣誓制度</t>
  </si>
  <si>
    <r>
      <rPr>
        <sz val="11"/>
        <color theme="1"/>
        <rFont val="游ゴシック"/>
        <family val="3"/>
        <charset val="128"/>
        <scheme val="minor"/>
      </rPr>
      <t>松戸市</t>
    </r>
    <phoneticPr fontId="2"/>
  </si>
  <si>
    <r>
      <rPr>
        <sz val="11"/>
        <color theme="1"/>
        <rFont val="游ゴシック"/>
        <family val="3"/>
        <charset val="128"/>
        <scheme val="minor"/>
      </rPr>
      <t>松戸市パートナーシップ宣誓制度</t>
    </r>
    <phoneticPr fontId="2"/>
  </si>
  <si>
    <r>
      <rPr>
        <sz val="11"/>
        <color theme="1"/>
        <rFont val="游ゴシック"/>
        <family val="3"/>
        <charset val="128"/>
        <scheme val="minor"/>
      </rPr>
      <t>浦安市</t>
    </r>
  </si>
  <si>
    <r>
      <rPr>
        <sz val="11"/>
        <color theme="1"/>
        <rFont val="游ゴシック"/>
        <family val="3"/>
        <charset val="128"/>
        <scheme val="minor"/>
      </rPr>
      <t>浦安市パートナーシップ宣誓制度</t>
    </r>
  </si>
  <si>
    <r>
      <rPr>
        <sz val="11"/>
        <color theme="1"/>
        <rFont val="游ゴシック"/>
        <family val="3"/>
        <charset val="128"/>
        <scheme val="minor"/>
      </rPr>
      <t>東京都</t>
    </r>
  </si>
  <si>
    <r>
      <rPr>
        <sz val="11"/>
        <color theme="1"/>
        <rFont val="游ゴシック"/>
        <family val="3"/>
        <charset val="128"/>
        <scheme val="minor"/>
      </rPr>
      <t>港区</t>
    </r>
  </si>
  <si>
    <r>
      <rPr>
        <sz val="11"/>
        <color theme="1"/>
        <rFont val="游ゴシック"/>
        <family val="3"/>
        <charset val="128"/>
        <scheme val="minor"/>
      </rPr>
      <t>みなとマリアージュ制度</t>
    </r>
  </si>
  <si>
    <r>
      <rPr>
        <sz val="11"/>
        <color theme="1"/>
        <rFont val="游ゴシック"/>
        <family val="3"/>
        <charset val="128"/>
        <scheme val="minor"/>
      </rPr>
      <t>文京区</t>
    </r>
  </si>
  <si>
    <r>
      <rPr>
        <sz val="11"/>
        <color theme="1"/>
        <rFont val="游ゴシック"/>
        <family val="3"/>
        <charset val="128"/>
        <scheme val="minor"/>
      </rPr>
      <t>文京区パートナーシップ宣誓制度</t>
    </r>
  </si>
  <si>
    <r>
      <rPr>
        <sz val="11"/>
        <color theme="1"/>
        <rFont val="游ゴシック"/>
        <family val="3"/>
        <charset val="128"/>
        <scheme val="minor"/>
      </rPr>
      <t>世田谷区</t>
    </r>
  </si>
  <si>
    <r>
      <rPr>
        <sz val="11"/>
        <color theme="1"/>
        <rFont val="游ゴシック"/>
        <family val="3"/>
        <charset val="128"/>
        <scheme val="minor"/>
      </rPr>
      <t>世田谷区同性パートナーシップ宣誓</t>
    </r>
  </si>
  <si>
    <r>
      <rPr>
        <sz val="11"/>
        <color theme="1"/>
        <rFont val="游ゴシック"/>
        <family val="3"/>
        <charset val="128"/>
        <scheme val="minor"/>
      </rPr>
      <t>渋谷区</t>
    </r>
  </si>
  <si>
    <r>
      <rPr>
        <sz val="11"/>
        <color theme="1"/>
        <rFont val="游ゴシック"/>
        <family val="3"/>
        <charset val="128"/>
        <scheme val="minor"/>
      </rPr>
      <t>渋谷区パートナーシップ証明</t>
    </r>
    <phoneticPr fontId="2"/>
  </si>
  <si>
    <r>
      <rPr>
        <sz val="11"/>
        <color theme="1"/>
        <rFont val="游ゴシック"/>
        <family val="3"/>
        <charset val="128"/>
        <scheme val="minor"/>
      </rPr>
      <t>中野区</t>
    </r>
  </si>
  <si>
    <r>
      <rPr>
        <sz val="11"/>
        <color theme="1"/>
        <rFont val="游ゴシック"/>
        <family val="3"/>
        <charset val="128"/>
        <scheme val="minor"/>
      </rPr>
      <t>中野区パートナーシップ宣誓</t>
    </r>
  </si>
  <si>
    <r>
      <rPr>
        <sz val="11"/>
        <color theme="1"/>
        <rFont val="游ゴシック"/>
        <family val="3"/>
        <charset val="128"/>
        <scheme val="minor"/>
      </rPr>
      <t>豊島区</t>
    </r>
  </si>
  <si>
    <r>
      <rPr>
        <sz val="11"/>
        <color theme="1"/>
        <rFont val="游ゴシック"/>
        <family val="3"/>
        <charset val="128"/>
        <scheme val="minor"/>
      </rPr>
      <t>豊島区パートナーシップ宣誓制度</t>
    </r>
  </si>
  <si>
    <r>
      <rPr>
        <sz val="11"/>
        <color theme="1"/>
        <rFont val="游ゴシック"/>
        <family val="3"/>
        <charset val="128"/>
        <scheme val="minor"/>
      </rPr>
      <t>足立区</t>
    </r>
  </si>
  <si>
    <r>
      <rPr>
        <sz val="11"/>
        <color theme="1"/>
        <rFont val="游ゴシック"/>
        <family val="3"/>
        <charset val="128"/>
        <scheme val="minor"/>
      </rPr>
      <t>足立区パートナーシップ・ファミリーシップ宣誓制度</t>
    </r>
  </si>
  <si>
    <r>
      <rPr>
        <sz val="11"/>
        <color theme="1"/>
        <rFont val="游ゴシック"/>
        <family val="3"/>
        <charset val="128"/>
        <scheme val="minor"/>
      </rPr>
      <t>江戸川区</t>
    </r>
  </si>
  <si>
    <r>
      <rPr>
        <sz val="11"/>
        <color theme="1"/>
        <rFont val="游ゴシック"/>
        <family val="3"/>
        <charset val="128"/>
        <scheme val="minor"/>
      </rPr>
      <t>江戸川区同性パートナー関係申出受領証交付制度</t>
    </r>
  </si>
  <si>
    <r>
      <rPr>
        <sz val="11"/>
        <color theme="1"/>
        <rFont val="游ゴシック"/>
        <family val="3"/>
        <charset val="128"/>
        <scheme val="minor"/>
      </rPr>
      <t>府中市</t>
    </r>
  </si>
  <si>
    <r>
      <rPr>
        <sz val="11"/>
        <color theme="1"/>
        <rFont val="游ゴシック"/>
        <family val="3"/>
        <charset val="128"/>
        <scheme val="minor"/>
      </rPr>
      <t>府中市パートナーシップ宣誓制度</t>
    </r>
    <phoneticPr fontId="2"/>
  </si>
  <si>
    <r>
      <rPr>
        <sz val="11"/>
        <color theme="1"/>
        <rFont val="游ゴシック"/>
        <family val="3"/>
        <charset val="128"/>
        <scheme val="minor"/>
      </rPr>
      <t>小金井市</t>
    </r>
    <phoneticPr fontId="2"/>
  </si>
  <si>
    <r>
      <rPr>
        <sz val="11"/>
        <color theme="1"/>
        <rFont val="游ゴシック"/>
        <family val="3"/>
        <charset val="128"/>
        <scheme val="minor"/>
      </rPr>
      <t>小金井市パートナーシップ宣誓制度</t>
    </r>
    <phoneticPr fontId="2"/>
  </si>
  <si>
    <r>
      <rPr>
        <sz val="11"/>
        <color theme="1"/>
        <rFont val="游ゴシック"/>
        <family val="3"/>
        <charset val="128"/>
        <scheme val="minor"/>
      </rPr>
      <t>国分寺市</t>
    </r>
    <phoneticPr fontId="2"/>
  </si>
  <si>
    <t>国分寺市パートナーシップ制度</t>
  </si>
  <si>
    <r>
      <rPr>
        <sz val="11"/>
        <color theme="1"/>
        <rFont val="游ゴシック"/>
        <family val="3"/>
        <charset val="128"/>
        <scheme val="minor"/>
      </rPr>
      <t>国立市</t>
    </r>
  </si>
  <si>
    <t>くにたちパートナーシップ制度</t>
  </si>
  <si>
    <r>
      <rPr>
        <sz val="11"/>
        <color theme="1"/>
        <rFont val="游ゴシック"/>
        <family val="3"/>
        <charset val="128"/>
        <scheme val="minor"/>
      </rPr>
      <t>神奈川県</t>
    </r>
  </si>
  <si>
    <r>
      <rPr>
        <sz val="11"/>
        <color theme="1"/>
        <rFont val="游ゴシック"/>
        <family val="3"/>
        <charset val="128"/>
        <scheme val="minor"/>
      </rPr>
      <t>横浜市</t>
    </r>
  </si>
  <si>
    <r>
      <rPr>
        <sz val="11"/>
        <color theme="1"/>
        <rFont val="游ゴシック"/>
        <family val="3"/>
        <charset val="128"/>
        <scheme val="minor"/>
      </rPr>
      <t>横浜市パートナーシップ宣誓制度</t>
    </r>
  </si>
  <si>
    <r>
      <rPr>
        <sz val="11"/>
        <color theme="1"/>
        <rFont val="游ゴシック"/>
        <family val="3"/>
        <charset val="128"/>
        <scheme val="minor"/>
      </rPr>
      <t>川崎市</t>
    </r>
  </si>
  <si>
    <r>
      <rPr>
        <sz val="11"/>
        <color theme="1"/>
        <rFont val="游ゴシック"/>
        <family val="3"/>
        <charset val="128"/>
        <scheme val="minor"/>
      </rPr>
      <t>川崎市パートナーシップ宣誓制度</t>
    </r>
    <phoneticPr fontId="2"/>
  </si>
  <si>
    <r>
      <rPr>
        <sz val="11"/>
        <color theme="1"/>
        <rFont val="游ゴシック"/>
        <family val="3"/>
        <charset val="128"/>
        <scheme val="minor"/>
      </rPr>
      <t>相模原市</t>
    </r>
  </si>
  <si>
    <r>
      <rPr>
        <sz val="11"/>
        <color theme="1"/>
        <rFont val="游ゴシック"/>
        <family val="3"/>
        <charset val="128"/>
        <scheme val="minor"/>
      </rPr>
      <t>相模原市パートナーシップ宣誓制度</t>
    </r>
  </si>
  <si>
    <r>
      <rPr>
        <sz val="11"/>
        <color theme="1"/>
        <rFont val="游ゴシック"/>
        <family val="3"/>
        <charset val="128"/>
        <scheme val="minor"/>
      </rPr>
      <t>横須賀市</t>
    </r>
  </si>
  <si>
    <r>
      <rPr>
        <sz val="11"/>
        <color theme="1"/>
        <rFont val="游ゴシック"/>
        <family val="3"/>
        <charset val="128"/>
        <scheme val="minor"/>
      </rPr>
      <t>横須賀市パートナーシップ宣誓証明制度</t>
    </r>
    <phoneticPr fontId="2"/>
  </si>
  <si>
    <r>
      <rPr>
        <sz val="11"/>
        <color theme="1"/>
        <rFont val="游ゴシック"/>
        <family val="3"/>
        <charset val="128"/>
        <scheme val="minor"/>
      </rPr>
      <t>鎌倉市</t>
    </r>
  </si>
  <si>
    <r>
      <rPr>
        <sz val="11"/>
        <color theme="1"/>
        <rFont val="游ゴシック"/>
        <family val="3"/>
        <charset val="128"/>
        <scheme val="minor"/>
      </rPr>
      <t>鎌倉市パートナーシップ宣誓制度</t>
    </r>
  </si>
  <si>
    <r>
      <rPr>
        <sz val="11"/>
        <color theme="1"/>
        <rFont val="游ゴシック"/>
        <family val="3"/>
        <charset val="128"/>
        <scheme val="minor"/>
      </rPr>
      <t>藤沢市</t>
    </r>
  </si>
  <si>
    <r>
      <rPr>
        <sz val="11"/>
        <color theme="1"/>
        <rFont val="游ゴシック"/>
        <family val="3"/>
        <charset val="128"/>
        <scheme val="minor"/>
      </rPr>
      <t>藤沢市パートナーシップ宣誓制度</t>
    </r>
  </si>
  <si>
    <r>
      <rPr>
        <sz val="11"/>
        <color theme="1"/>
        <rFont val="游ゴシック"/>
        <family val="3"/>
        <charset val="128"/>
        <scheme val="minor"/>
      </rPr>
      <t>小田原市</t>
    </r>
  </si>
  <si>
    <r>
      <rPr>
        <sz val="11"/>
        <color theme="1"/>
        <rFont val="游ゴシック"/>
        <family val="3"/>
        <charset val="128"/>
        <scheme val="minor"/>
      </rPr>
      <t>小田原市パートナーシップ登録制度</t>
    </r>
  </si>
  <si>
    <r>
      <rPr>
        <sz val="11"/>
        <color theme="1"/>
        <rFont val="游ゴシック"/>
        <family val="3"/>
        <charset val="128"/>
        <scheme val="minor"/>
      </rPr>
      <t>茅ヶ崎市</t>
    </r>
  </si>
  <si>
    <t>茅ヶ崎市パートナーシップ宣誓制度</t>
  </si>
  <si>
    <r>
      <rPr>
        <sz val="11"/>
        <color theme="1"/>
        <rFont val="游ゴシック"/>
        <family val="3"/>
        <charset val="128"/>
        <scheme val="minor"/>
      </rPr>
      <t>逗子市</t>
    </r>
  </si>
  <si>
    <r>
      <rPr>
        <sz val="11"/>
        <color theme="1"/>
        <rFont val="游ゴシック"/>
        <family val="3"/>
        <charset val="128"/>
        <scheme val="minor"/>
      </rPr>
      <t>逗子市パートナーシップ宣誓制度</t>
    </r>
    <phoneticPr fontId="2"/>
  </si>
  <si>
    <r>
      <rPr>
        <sz val="11"/>
        <color theme="1"/>
        <rFont val="游ゴシック"/>
        <family val="3"/>
        <charset val="128"/>
        <scheme val="minor"/>
      </rPr>
      <t>三浦市</t>
    </r>
    <phoneticPr fontId="2"/>
  </si>
  <si>
    <r>
      <rPr>
        <sz val="11"/>
        <color theme="1"/>
        <rFont val="游ゴシック"/>
        <family val="3"/>
        <charset val="128"/>
        <scheme val="minor"/>
      </rPr>
      <t>三浦市パートナーシップ宣誓制度</t>
    </r>
    <phoneticPr fontId="2"/>
  </si>
  <si>
    <r>
      <rPr>
        <sz val="11"/>
        <color theme="1"/>
        <rFont val="游ゴシック"/>
        <family val="3"/>
        <charset val="128"/>
        <scheme val="minor"/>
      </rPr>
      <t>大和市</t>
    </r>
  </si>
  <si>
    <r>
      <rPr>
        <sz val="11"/>
        <color theme="1"/>
        <rFont val="游ゴシック"/>
        <family val="3"/>
        <charset val="128"/>
        <scheme val="minor"/>
      </rPr>
      <t>大和市パートナーシップ宣誓制度</t>
    </r>
  </si>
  <si>
    <r>
      <rPr>
        <sz val="11"/>
        <color theme="1"/>
        <rFont val="游ゴシック"/>
        <family val="3"/>
        <charset val="128"/>
        <scheme val="minor"/>
      </rPr>
      <t>南足柄市</t>
    </r>
    <phoneticPr fontId="2"/>
  </si>
  <si>
    <r>
      <rPr>
        <sz val="11"/>
        <color theme="1"/>
        <rFont val="游ゴシック"/>
        <family val="3"/>
        <charset val="128"/>
        <scheme val="minor"/>
      </rPr>
      <t>南足柄市パートナーシップ宣誓制度</t>
    </r>
    <rPh sb="12" eb="16">
      <t xml:space="preserve">センセイセイド </t>
    </rPh>
    <phoneticPr fontId="2"/>
  </si>
  <si>
    <r>
      <rPr>
        <sz val="11"/>
        <color theme="1"/>
        <rFont val="游ゴシック"/>
        <family val="3"/>
        <charset val="128"/>
        <scheme val="minor"/>
      </rPr>
      <t>葉山町</t>
    </r>
  </si>
  <si>
    <r>
      <rPr>
        <sz val="11"/>
        <color theme="1"/>
        <rFont val="游ゴシック"/>
        <family val="3"/>
        <charset val="128"/>
        <scheme val="minor"/>
      </rPr>
      <t>葉山町パートナーシップ宣誓制度</t>
    </r>
    <rPh sb="0" eb="3">
      <t xml:space="preserve">ハヤマチョウ </t>
    </rPh>
    <rPh sb="11" eb="13">
      <t xml:space="preserve">センセイ </t>
    </rPh>
    <rPh sb="13" eb="15">
      <t xml:space="preserve">セイド </t>
    </rPh>
    <phoneticPr fontId="2"/>
  </si>
  <si>
    <r>
      <rPr>
        <sz val="11"/>
        <color theme="1"/>
        <rFont val="游ゴシック"/>
        <family val="3"/>
        <charset val="128"/>
        <scheme val="minor"/>
      </rPr>
      <t>大井町</t>
    </r>
  </si>
  <si>
    <r>
      <rPr>
        <sz val="11"/>
        <color theme="1"/>
        <rFont val="游ゴシック"/>
        <family val="3"/>
        <charset val="128"/>
        <scheme val="minor"/>
      </rPr>
      <t>大井町パートナーシップ宣誓制度</t>
    </r>
    <rPh sb="0" eb="3">
      <t xml:space="preserve">オオイチョウパートナーシップセンセイセイド </t>
    </rPh>
    <phoneticPr fontId="2"/>
  </si>
  <si>
    <t>神奈川県</t>
  </si>
  <si>
    <t>松田町</t>
  </si>
  <si>
    <t>松田町パートナーシップ宣誓制度</t>
    <phoneticPr fontId="2"/>
  </si>
  <si>
    <r>
      <rPr>
        <sz val="11"/>
        <color theme="1"/>
        <rFont val="游ゴシック"/>
        <family val="3"/>
        <charset val="128"/>
        <scheme val="minor"/>
      </rPr>
      <t>新潟県</t>
    </r>
  </si>
  <si>
    <r>
      <rPr>
        <sz val="11"/>
        <color theme="1"/>
        <rFont val="游ゴシック"/>
        <family val="3"/>
        <charset val="128"/>
        <scheme val="minor"/>
      </rPr>
      <t>新潟市</t>
    </r>
  </si>
  <si>
    <r>
      <rPr>
        <sz val="11"/>
        <color theme="1"/>
        <rFont val="游ゴシック"/>
        <family val="3"/>
        <charset val="128"/>
        <scheme val="minor"/>
      </rPr>
      <t>新潟市パートナーシップ宣誓制度</t>
    </r>
  </si>
  <si>
    <r>
      <rPr>
        <sz val="11"/>
        <color theme="1"/>
        <rFont val="游ゴシック"/>
        <family val="3"/>
        <charset val="128"/>
        <scheme val="minor"/>
      </rPr>
      <t>石川県</t>
    </r>
  </si>
  <si>
    <r>
      <rPr>
        <sz val="11"/>
        <color theme="1"/>
        <rFont val="游ゴシック"/>
        <family val="3"/>
        <charset val="128"/>
        <scheme val="minor"/>
      </rPr>
      <t>金沢市</t>
    </r>
  </si>
  <si>
    <r>
      <rPr>
        <sz val="11"/>
        <color theme="1"/>
        <rFont val="游ゴシック"/>
        <family val="3"/>
        <charset val="128"/>
        <scheme val="minor"/>
      </rPr>
      <t>金沢市パートナーシップ宣誓制度</t>
    </r>
    <rPh sb="0" eb="3">
      <t xml:space="preserve">カナザワシ </t>
    </rPh>
    <rPh sb="11" eb="13">
      <t xml:space="preserve">センセイ </t>
    </rPh>
    <phoneticPr fontId="2"/>
  </si>
  <si>
    <r>
      <rPr>
        <sz val="11"/>
        <color theme="1"/>
        <rFont val="游ゴシック"/>
        <family val="3"/>
        <charset val="128"/>
        <scheme val="minor"/>
      </rPr>
      <t>白山市</t>
    </r>
  </si>
  <si>
    <t>白山市パートナーシップ宣誓制度</t>
  </si>
  <si>
    <t>山梨県</t>
  </si>
  <si>
    <t>甲州市</t>
    <phoneticPr fontId="2"/>
  </si>
  <si>
    <t>甲州市パートナーシップ宣誓制度</t>
  </si>
  <si>
    <r>
      <rPr>
        <sz val="11"/>
        <color theme="1"/>
        <rFont val="游ゴシック"/>
        <family val="3"/>
        <charset val="128"/>
        <scheme val="minor"/>
      </rPr>
      <t>長野県</t>
    </r>
  </si>
  <si>
    <r>
      <rPr>
        <sz val="11"/>
        <color theme="1"/>
        <rFont val="游ゴシック"/>
        <family val="3"/>
        <charset val="128"/>
        <scheme val="minor"/>
      </rPr>
      <t>松本市</t>
    </r>
    <phoneticPr fontId="2"/>
  </si>
  <si>
    <r>
      <rPr>
        <sz val="11"/>
        <color theme="1"/>
        <rFont val="游ゴシック"/>
        <family val="3"/>
        <charset val="128"/>
        <scheme val="minor"/>
      </rPr>
      <t>松本市パートナーシップ宣誓制度</t>
    </r>
    <phoneticPr fontId="2"/>
  </si>
  <si>
    <r>
      <rPr>
        <sz val="11"/>
        <color theme="1"/>
        <rFont val="游ゴシック"/>
        <family val="3"/>
        <charset val="128"/>
        <scheme val="minor"/>
      </rPr>
      <t>静岡県</t>
    </r>
  </si>
  <si>
    <r>
      <rPr>
        <sz val="11"/>
        <color theme="1"/>
        <rFont val="游ゴシック"/>
        <family val="3"/>
        <charset val="128"/>
        <scheme val="minor"/>
      </rPr>
      <t>浜松市</t>
    </r>
  </si>
  <si>
    <r>
      <rPr>
        <sz val="11"/>
        <color theme="1"/>
        <rFont val="游ゴシック"/>
        <family val="3"/>
        <charset val="128"/>
        <scheme val="minor"/>
      </rPr>
      <t>浜松パートナーシップ宣誓制度</t>
    </r>
    <phoneticPr fontId="2"/>
  </si>
  <si>
    <r>
      <rPr>
        <sz val="11"/>
        <color theme="1"/>
        <rFont val="游ゴシック"/>
        <family val="3"/>
        <charset val="128"/>
        <scheme val="minor"/>
      </rPr>
      <t>富士市</t>
    </r>
  </si>
  <si>
    <r>
      <rPr>
        <sz val="11"/>
        <color rgb="FF000000"/>
        <rFont val="游ゴシック"/>
        <family val="2"/>
        <scheme val="minor"/>
      </rPr>
      <t>富士市パートナーシップ宣誓制度</t>
    </r>
  </si>
  <si>
    <r>
      <rPr>
        <sz val="11"/>
        <color theme="1"/>
        <rFont val="游ゴシック"/>
        <family val="3"/>
        <charset val="128"/>
        <scheme val="minor"/>
      </rPr>
      <t>愛知県</t>
    </r>
  </si>
  <si>
    <r>
      <rPr>
        <sz val="11"/>
        <color theme="1"/>
        <rFont val="游ゴシック"/>
        <family val="3"/>
        <charset val="128"/>
        <scheme val="minor"/>
      </rPr>
      <t>豊橋市</t>
    </r>
  </si>
  <si>
    <r>
      <rPr>
        <sz val="11"/>
        <color theme="1"/>
        <rFont val="游ゴシック"/>
        <family val="3"/>
        <charset val="128"/>
        <scheme val="minor"/>
      </rPr>
      <t>豊橋市パートナーシップ制度</t>
    </r>
    <phoneticPr fontId="2"/>
  </si>
  <si>
    <r>
      <rPr>
        <sz val="11"/>
        <color theme="1"/>
        <rFont val="游ゴシック"/>
        <family val="3"/>
        <charset val="128"/>
        <scheme val="minor"/>
      </rPr>
      <t>豊田市</t>
    </r>
  </si>
  <si>
    <t>豊田市ファミリーシップ宣言</t>
  </si>
  <si>
    <r>
      <rPr>
        <sz val="11"/>
        <color theme="1"/>
        <rFont val="游ゴシック"/>
        <family val="3"/>
        <charset val="128"/>
        <scheme val="minor"/>
      </rPr>
      <t>西尾市</t>
    </r>
  </si>
  <si>
    <r>
      <rPr>
        <sz val="11"/>
        <color theme="1"/>
        <rFont val="游ゴシック"/>
        <family val="3"/>
        <charset val="128"/>
        <scheme val="minor"/>
      </rPr>
      <t>西尾市パートナーシップ宣誓制度</t>
    </r>
  </si>
  <si>
    <t>愛知県</t>
  </si>
  <si>
    <t>蒲郡市</t>
  </si>
  <si>
    <t>蒲郡市パートナーシップ宣誓制度</t>
    <phoneticPr fontId="2"/>
  </si>
  <si>
    <r>
      <rPr>
        <sz val="11"/>
        <color theme="1"/>
        <rFont val="游ゴシック"/>
        <family val="3"/>
        <charset val="128"/>
        <scheme val="minor"/>
      </rPr>
      <t>豊明市</t>
    </r>
  </si>
  <si>
    <r>
      <rPr>
        <sz val="11"/>
        <color theme="1"/>
        <rFont val="游ゴシック"/>
        <family val="3"/>
        <charset val="128"/>
        <scheme val="minor"/>
      </rPr>
      <t>豊明市パートナーシップ宣誓制度</t>
    </r>
  </si>
  <si>
    <r>
      <rPr>
        <sz val="11"/>
        <color theme="1"/>
        <rFont val="游ゴシック"/>
        <family val="3"/>
        <charset val="128"/>
        <scheme val="minor"/>
      </rPr>
      <t>三重県</t>
    </r>
  </si>
  <si>
    <t>三重県パートナーシップ宣誓制度</t>
    <phoneticPr fontId="2"/>
  </si>
  <si>
    <r>
      <rPr>
        <sz val="11"/>
        <color theme="1"/>
        <rFont val="游ゴシック"/>
        <family val="3"/>
        <charset val="128"/>
        <scheme val="minor"/>
      </rPr>
      <t>いなべ市</t>
    </r>
  </si>
  <si>
    <r>
      <rPr>
        <sz val="11"/>
        <color theme="1"/>
        <rFont val="游ゴシック"/>
        <family val="3"/>
        <charset val="128"/>
        <scheme val="minor"/>
      </rPr>
      <t>いなべ市パートナーシップ宣誓制度</t>
    </r>
    <phoneticPr fontId="2"/>
  </si>
  <si>
    <r>
      <rPr>
        <sz val="11"/>
        <color theme="1"/>
        <rFont val="游ゴシック"/>
        <family val="3"/>
        <charset val="128"/>
        <scheme val="minor"/>
      </rPr>
      <t>伊賀市</t>
    </r>
  </si>
  <si>
    <r>
      <rPr>
        <sz val="11"/>
        <color theme="1"/>
        <rFont val="游ゴシック"/>
        <family val="3"/>
        <charset val="128"/>
        <scheme val="minor"/>
      </rPr>
      <t>伊賀市パートナーシップ宣誓</t>
    </r>
  </si>
  <si>
    <t>滋賀県</t>
  </si>
  <si>
    <t>彦根市</t>
  </si>
  <si>
    <t>彦根市パートナーシップ宣誓制度</t>
    <phoneticPr fontId="2"/>
  </si>
  <si>
    <r>
      <rPr>
        <sz val="11"/>
        <color theme="1"/>
        <rFont val="游ゴシック"/>
        <family val="3"/>
        <charset val="128"/>
        <scheme val="minor"/>
      </rPr>
      <t>京都府</t>
    </r>
  </si>
  <si>
    <r>
      <rPr>
        <sz val="11"/>
        <color theme="1"/>
        <rFont val="游ゴシック"/>
        <family val="3"/>
        <charset val="128"/>
        <scheme val="minor"/>
      </rPr>
      <t>京都市</t>
    </r>
  </si>
  <si>
    <r>
      <rPr>
        <sz val="11"/>
        <color theme="1"/>
        <rFont val="游ゴシック"/>
        <family val="3"/>
        <charset val="128"/>
        <scheme val="minor"/>
      </rPr>
      <t>京都市パートナーシップ宣誓制度</t>
    </r>
    <phoneticPr fontId="2"/>
  </si>
  <si>
    <r>
      <rPr>
        <sz val="11"/>
        <color theme="1"/>
        <rFont val="游ゴシック"/>
        <family val="3"/>
        <charset val="128"/>
        <scheme val="minor"/>
      </rPr>
      <t>亀岡市</t>
    </r>
  </si>
  <si>
    <r>
      <rPr>
        <sz val="11"/>
        <color theme="1"/>
        <rFont val="游ゴシック"/>
        <family val="3"/>
        <charset val="128"/>
        <scheme val="minor"/>
      </rPr>
      <t>亀岡市パートナーシップ宣誓制度</t>
    </r>
  </si>
  <si>
    <t>京都府</t>
  </si>
  <si>
    <t>向日市</t>
  </si>
  <si>
    <t>向日市パートナーシップ宣誓制度</t>
    <phoneticPr fontId="2"/>
  </si>
  <si>
    <r>
      <rPr>
        <sz val="11"/>
        <color theme="1"/>
        <rFont val="游ゴシック"/>
        <family val="3"/>
        <charset val="128"/>
        <scheme val="minor"/>
      </rPr>
      <t>長岡京市</t>
    </r>
  </si>
  <si>
    <r>
      <rPr>
        <sz val="11"/>
        <color theme="1"/>
        <rFont val="游ゴシック"/>
        <family val="3"/>
        <charset val="128"/>
        <scheme val="minor"/>
      </rPr>
      <t>長岡京市パートナーシップ宣誓制度</t>
    </r>
    <rPh sb="0" eb="4">
      <t>ナガオカキョウシ</t>
    </rPh>
    <rPh sb="12" eb="14">
      <t>センセイ</t>
    </rPh>
    <rPh sb="14" eb="16">
      <t>セイド</t>
    </rPh>
    <phoneticPr fontId="2"/>
  </si>
  <si>
    <r>
      <rPr>
        <sz val="11"/>
        <color theme="1"/>
        <rFont val="游ゴシック"/>
        <family val="3"/>
        <charset val="128"/>
        <scheme val="minor"/>
      </rPr>
      <t>大阪府</t>
    </r>
  </si>
  <si>
    <r>
      <rPr>
        <sz val="11"/>
        <color theme="1"/>
        <rFont val="游ゴシック"/>
        <family val="3"/>
        <charset val="128"/>
        <scheme val="minor"/>
      </rPr>
      <t>大阪府パートナーシップ宣誓証明制度</t>
    </r>
  </si>
  <si>
    <r>
      <rPr>
        <sz val="11"/>
        <color theme="1"/>
        <rFont val="游ゴシック"/>
        <family val="3"/>
        <charset val="128"/>
        <scheme val="minor"/>
      </rPr>
      <t>大阪市</t>
    </r>
  </si>
  <si>
    <r>
      <rPr>
        <sz val="11"/>
        <color theme="1"/>
        <rFont val="游ゴシック"/>
        <family val="3"/>
        <charset val="128"/>
        <scheme val="minor"/>
      </rPr>
      <t>大阪市パートナーシップ宣誓制度</t>
    </r>
  </si>
  <si>
    <r>
      <rPr>
        <sz val="11"/>
        <color theme="1"/>
        <rFont val="游ゴシック"/>
        <family val="3"/>
        <charset val="128"/>
        <scheme val="minor"/>
      </rPr>
      <t>堺市</t>
    </r>
  </si>
  <si>
    <r>
      <rPr>
        <sz val="11"/>
        <color theme="1"/>
        <rFont val="游ゴシック"/>
        <family val="3"/>
        <charset val="128"/>
        <scheme val="minor"/>
      </rPr>
      <t>堺市パートナーシップ宣誓制度</t>
    </r>
  </si>
  <si>
    <r>
      <rPr>
        <sz val="11"/>
        <color theme="1"/>
        <rFont val="游ゴシック"/>
        <family val="3"/>
        <charset val="128"/>
        <scheme val="minor"/>
      </rPr>
      <t>貝塚市</t>
    </r>
  </si>
  <si>
    <r>
      <rPr>
        <sz val="11"/>
        <color theme="1"/>
        <rFont val="游ゴシック"/>
        <family val="3"/>
        <charset val="128"/>
        <scheme val="minor"/>
      </rPr>
      <t>貝塚市パートナーシップ宣誓制度</t>
    </r>
    <phoneticPr fontId="2"/>
  </si>
  <si>
    <r>
      <rPr>
        <sz val="11"/>
        <color theme="1"/>
        <rFont val="游ゴシック"/>
        <family val="3"/>
        <charset val="128"/>
        <scheme val="minor"/>
      </rPr>
      <t>枚方市</t>
    </r>
  </si>
  <si>
    <r>
      <rPr>
        <sz val="11"/>
        <color theme="1"/>
        <rFont val="游ゴシック"/>
        <family val="3"/>
        <charset val="128"/>
        <scheme val="minor"/>
      </rPr>
      <t>枚方市パートナーシップ宣誓制度</t>
    </r>
  </si>
  <si>
    <r>
      <rPr>
        <sz val="11"/>
        <color theme="1"/>
        <rFont val="游ゴシック"/>
        <family val="3"/>
        <charset val="128"/>
        <scheme val="minor"/>
      </rPr>
      <t>富田林市</t>
    </r>
  </si>
  <si>
    <r>
      <rPr>
        <sz val="11"/>
        <color theme="1"/>
        <rFont val="游ゴシック"/>
        <family val="3"/>
        <charset val="128"/>
        <scheme val="minor"/>
      </rPr>
      <t>富田林市パートナーシップ宣誓制度</t>
    </r>
    <phoneticPr fontId="2"/>
  </si>
  <si>
    <r>
      <rPr>
        <sz val="11"/>
        <color theme="1"/>
        <rFont val="游ゴシック"/>
        <family val="3"/>
        <charset val="128"/>
        <scheme val="minor"/>
      </rPr>
      <t>大東市</t>
    </r>
  </si>
  <si>
    <r>
      <rPr>
        <sz val="11"/>
        <color theme="1"/>
        <rFont val="游ゴシック"/>
        <family val="3"/>
        <charset val="128"/>
        <scheme val="minor"/>
      </rPr>
      <t>大東市パートナーシップ宣誓制度</t>
    </r>
  </si>
  <si>
    <r>
      <rPr>
        <sz val="11"/>
        <color theme="1"/>
        <rFont val="游ゴシック"/>
        <family val="3"/>
        <charset val="128"/>
        <scheme val="minor"/>
      </rPr>
      <t>交野市</t>
    </r>
  </si>
  <si>
    <r>
      <rPr>
        <sz val="11"/>
        <color theme="1"/>
        <rFont val="游ゴシック"/>
        <family val="3"/>
        <charset val="128"/>
        <scheme val="minor"/>
      </rPr>
      <t>交野市パートナーシップ宣誓制度</t>
    </r>
  </si>
  <si>
    <r>
      <rPr>
        <sz val="11"/>
        <color theme="1"/>
        <rFont val="游ゴシック"/>
        <family val="3"/>
        <charset val="128"/>
        <scheme val="minor"/>
      </rPr>
      <t>兵庫県</t>
    </r>
  </si>
  <si>
    <r>
      <rPr>
        <sz val="11"/>
        <color theme="1"/>
        <rFont val="游ゴシック"/>
        <family val="3"/>
        <charset val="128"/>
        <scheme val="minor"/>
      </rPr>
      <t>尼崎市</t>
    </r>
    <phoneticPr fontId="2"/>
  </si>
  <si>
    <r>
      <rPr>
        <sz val="11"/>
        <color theme="1"/>
        <rFont val="游ゴシック"/>
        <family val="3"/>
        <charset val="128"/>
        <scheme val="minor"/>
      </rPr>
      <t>尼崎市パートナーシップ宣誓制度</t>
    </r>
    <phoneticPr fontId="2"/>
  </si>
  <si>
    <r>
      <rPr>
        <sz val="11"/>
        <color theme="1"/>
        <rFont val="游ゴシック"/>
        <family val="3"/>
        <charset val="128"/>
        <scheme val="minor"/>
      </rPr>
      <t>明石市</t>
    </r>
  </si>
  <si>
    <r>
      <rPr>
        <sz val="11"/>
        <color theme="1"/>
        <rFont val="游ゴシック"/>
        <family val="3"/>
        <charset val="128"/>
        <scheme val="minor"/>
      </rPr>
      <t>明石市パートナーシップ・ファミリーシップ制度</t>
    </r>
    <phoneticPr fontId="2"/>
  </si>
  <si>
    <r>
      <rPr>
        <sz val="11"/>
        <color theme="1"/>
        <rFont val="游ゴシック"/>
        <family val="3"/>
        <charset val="128"/>
        <scheme val="minor"/>
      </rPr>
      <t>西宮市</t>
    </r>
  </si>
  <si>
    <r>
      <rPr>
        <sz val="11"/>
        <color theme="1"/>
        <rFont val="游ゴシック"/>
        <family val="3"/>
        <charset val="128"/>
        <scheme val="minor"/>
      </rPr>
      <t>西宮市パートナーシップ宣誓証明制度</t>
    </r>
    <phoneticPr fontId="2"/>
  </si>
  <si>
    <r>
      <rPr>
        <sz val="11"/>
        <color theme="1"/>
        <rFont val="游ゴシック"/>
        <family val="3"/>
        <charset val="128"/>
        <scheme val="minor"/>
      </rPr>
      <t>芦屋市</t>
    </r>
  </si>
  <si>
    <r>
      <rPr>
        <sz val="11"/>
        <color theme="1"/>
        <rFont val="游ゴシック"/>
        <family val="3"/>
        <charset val="128"/>
        <scheme val="minor"/>
      </rPr>
      <t>芦屋市パートナーシップ宣誓制度</t>
    </r>
    <phoneticPr fontId="2"/>
  </si>
  <si>
    <r>
      <rPr>
        <sz val="11"/>
        <color theme="1"/>
        <rFont val="游ゴシック"/>
        <family val="3"/>
        <charset val="128"/>
        <scheme val="minor"/>
      </rPr>
      <t>伊丹市</t>
    </r>
  </si>
  <si>
    <r>
      <rPr>
        <sz val="11"/>
        <color theme="1"/>
        <rFont val="游ゴシック"/>
        <family val="3"/>
        <charset val="128"/>
        <scheme val="minor"/>
      </rPr>
      <t>伊丹市同性パートナーシップ宣誓制度</t>
    </r>
    <rPh sb="0" eb="3">
      <t xml:space="preserve">イタミシ </t>
    </rPh>
    <phoneticPr fontId="2"/>
  </si>
  <si>
    <r>
      <rPr>
        <sz val="11"/>
        <color theme="1"/>
        <rFont val="游ゴシック"/>
        <family val="3"/>
        <charset val="128"/>
        <scheme val="minor"/>
      </rPr>
      <t>宝塚市</t>
    </r>
  </si>
  <si>
    <r>
      <rPr>
        <sz val="11"/>
        <color theme="1"/>
        <rFont val="游ゴシック"/>
        <family val="3"/>
        <charset val="128"/>
        <scheme val="minor"/>
      </rPr>
      <t>宝塚市パートナーシップ宣誓制度</t>
    </r>
    <phoneticPr fontId="2"/>
  </si>
  <si>
    <r>
      <rPr>
        <sz val="11"/>
        <color theme="1"/>
        <rFont val="游ゴシック"/>
        <family val="3"/>
        <charset val="128"/>
        <scheme val="minor"/>
      </rPr>
      <t>川西市</t>
    </r>
  </si>
  <si>
    <r>
      <rPr>
        <sz val="11"/>
        <color theme="1"/>
        <rFont val="游ゴシック"/>
        <family val="3"/>
        <charset val="128"/>
        <scheme val="minor"/>
      </rPr>
      <t>川西市パートナーシップ宣誓制度</t>
    </r>
    <phoneticPr fontId="2"/>
  </si>
  <si>
    <r>
      <rPr>
        <sz val="11"/>
        <color theme="1"/>
        <rFont val="游ゴシック"/>
        <family val="3"/>
        <charset val="128"/>
        <scheme val="minor"/>
      </rPr>
      <t>三田市</t>
    </r>
  </si>
  <si>
    <r>
      <rPr>
        <sz val="11"/>
        <color theme="1"/>
        <rFont val="游ゴシック"/>
        <family val="3"/>
        <charset val="128"/>
        <scheme val="minor"/>
      </rPr>
      <t>三田市パートナーシップ宣誓制度</t>
    </r>
  </si>
  <si>
    <r>
      <rPr>
        <sz val="11"/>
        <color theme="1"/>
        <rFont val="游ゴシック"/>
        <family val="3"/>
        <charset val="128"/>
        <scheme val="minor"/>
      </rPr>
      <t>猪名川町</t>
    </r>
    <phoneticPr fontId="2"/>
  </si>
  <si>
    <r>
      <rPr>
        <sz val="11"/>
        <color theme="1"/>
        <rFont val="游ゴシック"/>
        <family val="3"/>
        <charset val="128"/>
        <scheme val="minor"/>
      </rPr>
      <t>猪名川町パートナーシップ 宣誓制度</t>
    </r>
    <rPh sb="0" eb="4">
      <t xml:space="preserve">イナガワチョウ </t>
    </rPh>
    <rPh sb="13" eb="15">
      <t xml:space="preserve">センセイ </t>
    </rPh>
    <rPh sb="15" eb="17">
      <t xml:space="preserve">セイド </t>
    </rPh>
    <phoneticPr fontId="2"/>
  </si>
  <si>
    <r>
      <rPr>
        <sz val="11"/>
        <color theme="1"/>
        <rFont val="游ゴシック"/>
        <family val="3"/>
        <charset val="128"/>
        <scheme val="minor"/>
      </rPr>
      <t>奈良県</t>
    </r>
  </si>
  <si>
    <r>
      <rPr>
        <sz val="11"/>
        <color theme="1"/>
        <rFont val="游ゴシック"/>
        <family val="3"/>
        <charset val="128"/>
        <scheme val="minor"/>
      </rPr>
      <t>奈良市</t>
    </r>
  </si>
  <si>
    <r>
      <rPr>
        <sz val="11"/>
        <color theme="1"/>
        <rFont val="游ゴシック"/>
        <family val="3"/>
        <charset val="128"/>
        <scheme val="minor"/>
      </rPr>
      <t>奈良市パートナーシップ宣誓制度</t>
    </r>
    <phoneticPr fontId="2"/>
  </si>
  <si>
    <r>
      <rPr>
        <sz val="11"/>
        <color theme="1"/>
        <rFont val="游ゴシック"/>
        <family val="3"/>
        <charset val="128"/>
        <scheme val="minor"/>
      </rPr>
      <t>大和郡山市</t>
    </r>
  </si>
  <si>
    <r>
      <rPr>
        <sz val="11"/>
        <color theme="1"/>
        <rFont val="游ゴシック"/>
        <family val="3"/>
        <charset val="128"/>
        <scheme val="minor"/>
      </rPr>
      <t>大和郡山市パートナーシップ宣誓制度</t>
    </r>
  </si>
  <si>
    <r>
      <rPr>
        <sz val="11"/>
        <color theme="1"/>
        <rFont val="游ゴシック"/>
        <family val="3"/>
        <charset val="128"/>
        <scheme val="minor"/>
      </rPr>
      <t>天理市</t>
    </r>
  </si>
  <si>
    <r>
      <rPr>
        <sz val="11"/>
        <color theme="1"/>
        <rFont val="游ゴシック"/>
        <family val="3"/>
        <charset val="128"/>
        <scheme val="minor"/>
      </rPr>
      <t>天理市パートナーシップ宣誓制度</t>
    </r>
    <phoneticPr fontId="2"/>
  </si>
  <si>
    <r>
      <rPr>
        <sz val="11"/>
        <color theme="1"/>
        <rFont val="游ゴシック"/>
        <family val="3"/>
        <charset val="128"/>
        <scheme val="minor"/>
      </rPr>
      <t>生駒市</t>
    </r>
  </si>
  <si>
    <r>
      <rPr>
        <sz val="11"/>
        <color theme="1"/>
        <rFont val="游ゴシック"/>
        <family val="3"/>
        <charset val="128"/>
        <scheme val="minor"/>
      </rPr>
      <t>生駒市パートナーシップ宣誓制度</t>
    </r>
    <phoneticPr fontId="2"/>
  </si>
  <si>
    <r>
      <rPr>
        <sz val="11"/>
        <color theme="1"/>
        <rFont val="游ゴシック"/>
        <family val="3"/>
        <charset val="128"/>
        <scheme val="minor"/>
      </rPr>
      <t>岡山県</t>
    </r>
  </si>
  <si>
    <r>
      <rPr>
        <sz val="11"/>
        <color theme="1"/>
        <rFont val="游ゴシック"/>
        <family val="3"/>
        <charset val="128"/>
        <scheme val="minor"/>
      </rPr>
      <t>岡山市</t>
    </r>
  </si>
  <si>
    <r>
      <rPr>
        <sz val="11"/>
        <color theme="1"/>
        <rFont val="游ゴシック"/>
        <family val="3"/>
        <charset val="128"/>
        <scheme val="minor"/>
      </rPr>
      <t>岡山市パートナーシップ宣誓制度</t>
    </r>
    <rPh sb="0" eb="3">
      <t xml:space="preserve">オカヤマシ </t>
    </rPh>
    <rPh sb="11" eb="13">
      <t xml:space="preserve">センセイ </t>
    </rPh>
    <phoneticPr fontId="2"/>
  </si>
  <si>
    <r>
      <rPr>
        <sz val="11"/>
        <color theme="1"/>
        <rFont val="游ゴシック"/>
        <family val="3"/>
        <charset val="128"/>
        <scheme val="minor"/>
      </rPr>
      <t>倉敷市</t>
    </r>
  </si>
  <si>
    <t>倉敷市パートナーシップ宣誓制度</t>
  </si>
  <si>
    <r>
      <rPr>
        <sz val="11"/>
        <color theme="1"/>
        <rFont val="游ゴシック"/>
        <family val="3"/>
        <charset val="128"/>
        <scheme val="minor"/>
      </rPr>
      <t>総社市</t>
    </r>
  </si>
  <si>
    <r>
      <rPr>
        <sz val="11"/>
        <color theme="1"/>
        <rFont val="游ゴシック"/>
        <family val="3"/>
        <charset val="128"/>
        <scheme val="minor"/>
      </rPr>
      <t>総社市パートナーシップ宣誓制度</t>
    </r>
  </si>
  <si>
    <r>
      <rPr>
        <sz val="11"/>
        <color theme="1"/>
        <rFont val="游ゴシック"/>
        <family val="3"/>
        <charset val="128"/>
        <scheme val="minor"/>
      </rPr>
      <t>備前市</t>
    </r>
  </si>
  <si>
    <t>備前市パートナーシップ宣誓制度</t>
    <phoneticPr fontId="2"/>
  </si>
  <si>
    <r>
      <rPr>
        <sz val="11"/>
        <color theme="1"/>
        <rFont val="游ゴシック"/>
        <family val="3"/>
        <charset val="128"/>
        <scheme val="minor"/>
      </rPr>
      <t>真庭市</t>
    </r>
  </si>
  <si>
    <t>真庭市パートナーシップ宣誓制度</t>
    <rPh sb="0" eb="1">
      <t>マ</t>
    </rPh>
    <rPh sb="1" eb="2">
      <t>ニワ</t>
    </rPh>
    <rPh sb="2" eb="3">
      <t>シ</t>
    </rPh>
    <phoneticPr fontId="2"/>
  </si>
  <si>
    <r>
      <rPr>
        <sz val="11"/>
        <color theme="1"/>
        <rFont val="游ゴシック"/>
        <family val="3"/>
        <charset val="128"/>
        <scheme val="minor"/>
      </rPr>
      <t>広島県</t>
    </r>
  </si>
  <si>
    <r>
      <rPr>
        <sz val="11"/>
        <color theme="1"/>
        <rFont val="游ゴシック"/>
        <family val="3"/>
        <charset val="128"/>
        <scheme val="minor"/>
      </rPr>
      <t>広島市</t>
    </r>
  </si>
  <si>
    <t>広島市パートナーシップ宣誓制度</t>
  </si>
  <si>
    <t>三原市</t>
    <phoneticPr fontId="2"/>
  </si>
  <si>
    <t>三原市パートナーシップ宣誓制度</t>
    <phoneticPr fontId="2"/>
  </si>
  <si>
    <t>安芸高田市</t>
    <phoneticPr fontId="2"/>
  </si>
  <si>
    <t>安芸高田市パートナーシップ制度</t>
    <phoneticPr fontId="2"/>
  </si>
  <si>
    <r>
      <rPr>
        <sz val="11"/>
        <color theme="1"/>
        <rFont val="游ゴシック"/>
        <family val="3"/>
        <charset val="128"/>
        <scheme val="minor"/>
      </rPr>
      <t>山口県</t>
    </r>
  </si>
  <si>
    <r>
      <rPr>
        <sz val="11"/>
        <color theme="1"/>
        <rFont val="游ゴシック"/>
        <family val="3"/>
        <charset val="128"/>
        <scheme val="minor"/>
      </rPr>
      <t>宇部市</t>
    </r>
  </si>
  <si>
    <t>宇部市パートナーシップ宣誓制度</t>
    <phoneticPr fontId="2"/>
  </si>
  <si>
    <r>
      <rPr>
        <sz val="11"/>
        <color theme="1"/>
        <rFont val="游ゴシック"/>
        <family val="3"/>
        <charset val="128"/>
        <scheme val="minor"/>
      </rPr>
      <t>徳島県</t>
    </r>
  </si>
  <si>
    <r>
      <rPr>
        <sz val="11"/>
        <color theme="1"/>
        <rFont val="游ゴシック"/>
        <family val="3"/>
        <charset val="128"/>
        <scheme val="minor"/>
      </rPr>
      <t>徳島市</t>
    </r>
  </si>
  <si>
    <r>
      <rPr>
        <sz val="11"/>
        <color theme="1"/>
        <rFont val="游ゴシック"/>
        <family val="3"/>
        <charset val="128"/>
        <scheme val="minor"/>
      </rPr>
      <t>徳島市パートナーシップ宣誓制度</t>
    </r>
  </si>
  <si>
    <r>
      <rPr>
        <sz val="11"/>
        <color theme="1"/>
        <rFont val="游ゴシック"/>
        <family val="3"/>
        <charset val="128"/>
        <scheme val="minor"/>
      </rPr>
      <t>吉野川市</t>
    </r>
  </si>
  <si>
    <r>
      <rPr>
        <sz val="11"/>
        <color theme="1"/>
        <rFont val="游ゴシック"/>
        <family val="3"/>
        <charset val="128"/>
        <scheme val="minor"/>
      </rPr>
      <t>吉野川市パートナーシップ宣誓制度</t>
    </r>
    <rPh sb="0" eb="4">
      <t xml:space="preserve">ヨシノガワシ </t>
    </rPh>
    <rPh sb="12" eb="14">
      <t>センセイ</t>
    </rPh>
    <rPh sb="14" eb="16">
      <t xml:space="preserve">セイド </t>
    </rPh>
    <phoneticPr fontId="2"/>
  </si>
  <si>
    <t>徳島県</t>
  </si>
  <si>
    <t>三好市</t>
  </si>
  <si>
    <t>三好市パートナーシップ・ファミリーシップ宣誓制度</t>
  </si>
  <si>
    <t>那賀町</t>
    <phoneticPr fontId="2"/>
  </si>
  <si>
    <t>那賀町パートナーシップ宣誓制度</t>
    <phoneticPr fontId="2"/>
  </si>
  <si>
    <t>非公開</t>
    <rPh sb="0" eb="3">
      <t xml:space="preserve">ヒコウカイ </t>
    </rPh>
    <phoneticPr fontId="2"/>
  </si>
  <si>
    <r>
      <rPr>
        <sz val="11"/>
        <color theme="1"/>
        <rFont val="游ゴシック"/>
        <family val="3"/>
        <charset val="128"/>
        <scheme val="minor"/>
      </rPr>
      <t>北島町</t>
    </r>
  </si>
  <si>
    <r>
      <rPr>
        <sz val="11"/>
        <color theme="1"/>
        <rFont val="游ゴシック"/>
        <family val="3"/>
        <charset val="128"/>
        <scheme val="minor"/>
      </rPr>
      <t>北島町パートナーシップ宣誓制度</t>
    </r>
    <phoneticPr fontId="2"/>
  </si>
  <si>
    <r>
      <rPr>
        <sz val="11"/>
        <color theme="1"/>
        <rFont val="游ゴシック"/>
        <family val="3"/>
        <charset val="128"/>
        <scheme val="minor"/>
      </rPr>
      <t>香川県</t>
    </r>
  </si>
  <si>
    <r>
      <rPr>
        <sz val="11"/>
        <color theme="1"/>
        <rFont val="游ゴシック"/>
        <family val="3"/>
        <charset val="128"/>
        <scheme val="minor"/>
      </rPr>
      <t>高松市</t>
    </r>
  </si>
  <si>
    <r>
      <rPr>
        <sz val="11"/>
        <color theme="1"/>
        <rFont val="游ゴシック"/>
        <family val="3"/>
        <charset val="128"/>
        <scheme val="minor"/>
      </rPr>
      <t>高松市パートナーシップ宣誓制度</t>
    </r>
  </si>
  <si>
    <t>香川県</t>
  </si>
  <si>
    <t>善通寺市</t>
    <phoneticPr fontId="2"/>
  </si>
  <si>
    <t>善通寺市パートナーシップ宣誓制度</t>
    <phoneticPr fontId="2"/>
  </si>
  <si>
    <r>
      <rPr>
        <sz val="11"/>
        <color theme="1"/>
        <rFont val="游ゴシック"/>
        <family val="3"/>
        <charset val="128"/>
        <scheme val="minor"/>
      </rPr>
      <t>東かがわ市</t>
    </r>
  </si>
  <si>
    <r>
      <rPr>
        <sz val="11"/>
        <color theme="1"/>
        <rFont val="游ゴシック"/>
        <family val="3"/>
        <charset val="128"/>
        <scheme val="minor"/>
      </rPr>
      <t>東かがわ市パートナーシップ 宣誓制度</t>
    </r>
    <rPh sb="0" eb="1">
      <t xml:space="preserve">ヒガシ </t>
    </rPh>
    <rPh sb="4" eb="5">
      <t xml:space="preserve">シ </t>
    </rPh>
    <rPh sb="14" eb="16">
      <t xml:space="preserve">センセイ </t>
    </rPh>
    <rPh sb="16" eb="18">
      <t xml:space="preserve">セイド </t>
    </rPh>
    <phoneticPr fontId="2"/>
  </si>
  <si>
    <r>
      <rPr>
        <sz val="11"/>
        <color theme="1"/>
        <rFont val="游ゴシック"/>
        <family val="3"/>
        <charset val="128"/>
        <scheme val="minor"/>
      </rPr>
      <t>三豊市</t>
    </r>
  </si>
  <si>
    <r>
      <rPr>
        <sz val="11"/>
        <color theme="1"/>
        <rFont val="游ゴシック"/>
        <family val="3"/>
        <charset val="128"/>
        <scheme val="minor"/>
      </rPr>
      <t>三豊市パートナーシップ宣誓制度</t>
    </r>
    <phoneticPr fontId="2"/>
  </si>
  <si>
    <t>土庄町</t>
    <phoneticPr fontId="2"/>
  </si>
  <si>
    <t>土庄町パートナーシップ 宣誓制度</t>
    <phoneticPr fontId="2"/>
  </si>
  <si>
    <r>
      <rPr>
        <sz val="11"/>
        <color theme="1"/>
        <rFont val="游ゴシック"/>
        <family val="3"/>
        <charset val="128"/>
        <scheme val="minor"/>
      </rPr>
      <t>小豆島町</t>
    </r>
  </si>
  <si>
    <r>
      <rPr>
        <sz val="11"/>
        <color theme="1"/>
        <rFont val="游ゴシック"/>
        <family val="3"/>
        <charset val="128"/>
        <scheme val="minor"/>
      </rPr>
      <t>小豆島町パートナーシップ宣誓制度</t>
    </r>
  </si>
  <si>
    <t>多度津町</t>
    <phoneticPr fontId="2"/>
  </si>
  <si>
    <r>
      <rPr>
        <sz val="11"/>
        <color theme="1"/>
        <rFont val="游ゴシック"/>
        <family val="3"/>
        <charset val="128"/>
        <scheme val="minor"/>
      </rPr>
      <t>多度津町パートナーシップ宣誓制度</t>
    </r>
    <phoneticPr fontId="2"/>
  </si>
  <si>
    <r>
      <rPr>
        <sz val="11"/>
        <color theme="1"/>
        <rFont val="游ゴシック"/>
        <family val="3"/>
        <charset val="128"/>
        <scheme val="minor"/>
      </rPr>
      <t>高知県</t>
    </r>
  </si>
  <si>
    <r>
      <rPr>
        <sz val="11"/>
        <color theme="1"/>
        <rFont val="游ゴシック"/>
        <family val="3"/>
        <charset val="128"/>
        <scheme val="minor"/>
      </rPr>
      <t>高知市</t>
    </r>
  </si>
  <si>
    <t>高知市パートナーシップ登録制度</t>
  </si>
  <si>
    <r>
      <rPr>
        <sz val="11"/>
        <color theme="1"/>
        <rFont val="游ゴシック"/>
        <family val="3"/>
        <charset val="128"/>
        <scheme val="minor"/>
      </rPr>
      <t>福岡県</t>
    </r>
  </si>
  <si>
    <r>
      <rPr>
        <sz val="11"/>
        <color theme="1"/>
        <rFont val="游ゴシック"/>
        <family val="3"/>
        <charset val="128"/>
        <scheme val="minor"/>
      </rPr>
      <t>北九州市</t>
    </r>
  </si>
  <si>
    <r>
      <rPr>
        <sz val="11"/>
        <color theme="1"/>
        <rFont val="游ゴシック"/>
        <family val="3"/>
        <charset val="128"/>
        <scheme val="minor"/>
      </rPr>
      <t>北九州市パートナーシップ宣誓制度</t>
    </r>
  </si>
  <si>
    <r>
      <rPr>
        <sz val="11"/>
        <color theme="1"/>
        <rFont val="游ゴシック"/>
        <family val="3"/>
        <charset val="128"/>
        <scheme val="minor"/>
      </rPr>
      <t>福岡市</t>
    </r>
  </si>
  <si>
    <r>
      <rPr>
        <sz val="11"/>
        <color theme="1"/>
        <rFont val="游ゴシック"/>
        <family val="3"/>
        <charset val="128"/>
        <scheme val="minor"/>
      </rPr>
      <t>福岡市パートナーシップ宣誓制度</t>
    </r>
  </si>
  <si>
    <r>
      <rPr>
        <sz val="11"/>
        <color theme="1"/>
        <rFont val="游ゴシック"/>
        <family val="3"/>
        <charset val="128"/>
        <scheme val="minor"/>
      </rPr>
      <t>古賀市</t>
    </r>
  </si>
  <si>
    <r>
      <rPr>
        <sz val="11"/>
        <color theme="1"/>
        <rFont val="游ゴシック"/>
        <family val="3"/>
        <charset val="128"/>
        <scheme val="minor"/>
      </rPr>
      <t>古賀市パートナーシップ宣誓制度</t>
    </r>
  </si>
  <si>
    <r>
      <rPr>
        <sz val="11"/>
        <color theme="1"/>
        <rFont val="游ゴシック"/>
        <family val="3"/>
        <charset val="128"/>
        <scheme val="minor"/>
      </rPr>
      <t>佐賀県</t>
    </r>
  </si>
  <si>
    <t>佐賀県パートナーシップ宣誓制度</t>
  </si>
  <si>
    <t>唐津市</t>
    <phoneticPr fontId="2"/>
  </si>
  <si>
    <t>唐津市パートナーシップ宣誓制度</t>
    <phoneticPr fontId="2"/>
  </si>
  <si>
    <r>
      <rPr>
        <sz val="11"/>
        <color theme="1"/>
        <rFont val="游ゴシック"/>
        <family val="3"/>
        <charset val="128"/>
        <scheme val="minor"/>
      </rPr>
      <t>長崎県</t>
    </r>
  </si>
  <si>
    <r>
      <rPr>
        <sz val="11"/>
        <color theme="1"/>
        <rFont val="游ゴシック"/>
        <family val="3"/>
        <charset val="128"/>
        <scheme val="minor"/>
      </rPr>
      <t>長崎市</t>
    </r>
  </si>
  <si>
    <r>
      <rPr>
        <sz val="11"/>
        <color theme="1"/>
        <rFont val="游ゴシック"/>
        <family val="3"/>
        <charset val="128"/>
        <scheme val="minor"/>
      </rPr>
      <t>長崎市パートナーシップ宣誓制度</t>
    </r>
  </si>
  <si>
    <r>
      <rPr>
        <sz val="11"/>
        <color theme="1"/>
        <rFont val="游ゴシック"/>
        <family val="3"/>
        <charset val="128"/>
        <scheme val="minor"/>
      </rPr>
      <t>熊本県</t>
    </r>
  </si>
  <si>
    <r>
      <rPr>
        <sz val="11"/>
        <color theme="1"/>
        <rFont val="游ゴシック"/>
        <family val="3"/>
        <charset val="128"/>
        <scheme val="minor"/>
      </rPr>
      <t>熊本市</t>
    </r>
  </si>
  <si>
    <r>
      <rPr>
        <sz val="11"/>
        <color theme="1"/>
        <rFont val="游ゴシック"/>
        <family val="3"/>
        <charset val="128"/>
        <scheme val="minor"/>
      </rPr>
      <t>熊本市パートナーシップ宣誓制度</t>
    </r>
    <phoneticPr fontId="2"/>
  </si>
  <si>
    <t>大津町</t>
    <phoneticPr fontId="2"/>
  </si>
  <si>
    <t>パートナーシップ宣誓制度</t>
    <phoneticPr fontId="2"/>
  </si>
  <si>
    <r>
      <rPr>
        <sz val="11"/>
        <color theme="1"/>
        <rFont val="游ゴシック"/>
        <family val="3"/>
        <charset val="128"/>
        <scheme val="minor"/>
      </rPr>
      <t>大分県</t>
    </r>
  </si>
  <si>
    <r>
      <rPr>
        <sz val="11"/>
        <color theme="1"/>
        <rFont val="游ゴシック"/>
        <family val="3"/>
        <charset val="128"/>
        <scheme val="minor"/>
      </rPr>
      <t>臼杵市</t>
    </r>
    <phoneticPr fontId="2"/>
  </si>
  <si>
    <r>
      <rPr>
        <sz val="11"/>
        <color theme="1"/>
        <rFont val="游ゴシック"/>
        <family val="3"/>
        <charset val="128"/>
        <scheme val="minor"/>
      </rPr>
      <t>臼杵市パートナーシップ宣誓制度</t>
    </r>
    <phoneticPr fontId="2"/>
  </si>
  <si>
    <r>
      <rPr>
        <sz val="11"/>
        <color theme="1"/>
        <rFont val="游ゴシック"/>
        <family val="3"/>
        <charset val="128"/>
        <scheme val="minor"/>
      </rPr>
      <t>宮崎県</t>
    </r>
  </si>
  <si>
    <r>
      <rPr>
        <sz val="11"/>
        <color theme="1"/>
        <rFont val="游ゴシック"/>
        <family val="3"/>
        <charset val="128"/>
        <scheme val="minor"/>
      </rPr>
      <t>宮崎市</t>
    </r>
    <phoneticPr fontId="2"/>
  </si>
  <si>
    <r>
      <rPr>
        <sz val="11"/>
        <color theme="1"/>
        <rFont val="游ゴシック"/>
        <family val="3"/>
        <charset val="128"/>
        <scheme val="minor"/>
      </rPr>
      <t>宮崎市パートナーシップ宣誓制度</t>
    </r>
  </si>
  <si>
    <r>
      <rPr>
        <sz val="11"/>
        <color theme="1"/>
        <rFont val="游ゴシック"/>
        <family val="3"/>
        <charset val="128"/>
        <scheme val="minor"/>
      </rPr>
      <t>延岡市</t>
    </r>
  </si>
  <si>
    <r>
      <rPr>
        <sz val="11"/>
        <color theme="1"/>
        <rFont val="游ゴシック"/>
        <family val="3"/>
        <charset val="128"/>
        <scheme val="minor"/>
      </rPr>
      <t>延岡市パートナーシップ宣誓制度</t>
    </r>
  </si>
  <si>
    <r>
      <rPr>
        <sz val="11"/>
        <color theme="1"/>
        <rFont val="游ゴシック"/>
        <family val="3"/>
        <charset val="128"/>
        <scheme val="minor"/>
      </rPr>
      <t>日南市</t>
    </r>
    <phoneticPr fontId="2"/>
  </si>
  <si>
    <r>
      <rPr>
        <sz val="11"/>
        <color theme="1"/>
        <rFont val="游ゴシック"/>
        <family val="3"/>
        <charset val="128"/>
        <scheme val="minor"/>
      </rPr>
      <t>日南市パートナーシップ宣誓制度</t>
    </r>
    <phoneticPr fontId="2"/>
  </si>
  <si>
    <t>宮崎県</t>
  </si>
  <si>
    <t>えびの市</t>
  </si>
  <si>
    <t>えびの市パートナーシップ宣誓制度</t>
    <phoneticPr fontId="2"/>
  </si>
  <si>
    <t>新富町</t>
    <phoneticPr fontId="2"/>
  </si>
  <si>
    <t>新富町パートナーシップ宣誓制度</t>
    <phoneticPr fontId="2"/>
  </si>
  <si>
    <r>
      <rPr>
        <sz val="11"/>
        <color theme="1"/>
        <rFont val="游ゴシック"/>
        <family val="3"/>
        <charset val="128"/>
        <scheme val="minor"/>
      </rPr>
      <t>木城町</t>
    </r>
  </si>
  <si>
    <r>
      <rPr>
        <sz val="11"/>
        <color theme="1"/>
        <rFont val="游ゴシック"/>
        <family val="3"/>
        <charset val="128"/>
        <scheme val="minor"/>
      </rPr>
      <t>木城町パートナーシップ宣誓制度</t>
    </r>
  </si>
  <si>
    <r>
      <rPr>
        <sz val="11"/>
        <color theme="1"/>
        <rFont val="游ゴシック"/>
        <family val="3"/>
        <charset val="128"/>
        <scheme val="minor"/>
      </rPr>
      <t>鹿児島県</t>
    </r>
  </si>
  <si>
    <t>鹿児島市</t>
    <phoneticPr fontId="2"/>
  </si>
  <si>
    <t>鹿児島市パートナーシップ宣誓制度</t>
    <phoneticPr fontId="2"/>
  </si>
  <si>
    <t>指宿市</t>
    <phoneticPr fontId="2"/>
  </si>
  <si>
    <r>
      <rPr>
        <sz val="11"/>
        <color theme="1"/>
        <rFont val="游ゴシック"/>
        <family val="3"/>
        <charset val="128"/>
        <scheme val="minor"/>
      </rPr>
      <t>指宿市パートナーシップ宣誓制度</t>
    </r>
    <phoneticPr fontId="2"/>
  </si>
  <si>
    <r>
      <rPr>
        <sz val="11"/>
        <color theme="1"/>
        <rFont val="游ゴシック"/>
        <family val="3"/>
        <charset val="128"/>
        <scheme val="minor"/>
      </rPr>
      <t>沖縄県</t>
    </r>
  </si>
  <si>
    <r>
      <rPr>
        <sz val="11"/>
        <color theme="1"/>
        <rFont val="游ゴシック"/>
        <family val="3"/>
        <charset val="128"/>
        <scheme val="minor"/>
      </rPr>
      <t>那覇市</t>
    </r>
  </si>
  <si>
    <r>
      <rPr>
        <sz val="11"/>
        <color theme="1"/>
        <rFont val="游ゴシック"/>
        <family val="3"/>
        <charset val="128"/>
        <scheme val="minor"/>
      </rPr>
      <t>那覇市パートナーシップ登録制度</t>
    </r>
    <phoneticPr fontId="2"/>
  </si>
  <si>
    <r>
      <rPr>
        <sz val="11"/>
        <color theme="1"/>
        <rFont val="游ゴシック"/>
        <family val="3"/>
        <charset val="128"/>
        <scheme val="minor"/>
      </rPr>
      <t>浦添市</t>
    </r>
  </si>
  <si>
    <t>浦添市パートナーシップ宣誓制度</t>
    <rPh sb="0" eb="1">
      <t xml:space="preserve">ウラソエシ </t>
    </rPh>
    <rPh sb="13" eb="15">
      <t xml:space="preserve">セイド </t>
    </rPh>
    <phoneticPr fontId="2"/>
  </si>
  <si>
    <t>都道府県別人口カバー率</t>
    <rPh sb="0" eb="5">
      <t>トドウフケn</t>
    </rPh>
    <rPh sb="5" eb="7">
      <t>ジンコウ</t>
    </rPh>
    <phoneticPr fontId="2"/>
  </si>
  <si>
    <t>都道府県</t>
    <rPh sb="0" eb="4">
      <t>トドウフケn</t>
    </rPh>
    <phoneticPr fontId="2"/>
  </si>
  <si>
    <t>人口</t>
    <rPh sb="0" eb="2">
      <t>ジンコウ</t>
    </rPh>
    <phoneticPr fontId="2"/>
  </si>
  <si>
    <t>制度適用人口</t>
    <rPh sb="0" eb="2">
      <t>セイド</t>
    </rPh>
    <rPh sb="2" eb="4">
      <t>テキ</t>
    </rPh>
    <rPh sb="4" eb="6">
      <t>ジンコウ</t>
    </rPh>
    <phoneticPr fontId="2"/>
  </si>
  <si>
    <t>人口カバー率</t>
    <rPh sb="0" eb="2">
      <t>ジンコウ</t>
    </rPh>
    <phoneticPr fontId="2"/>
  </si>
  <si>
    <t>前回データ</t>
    <rPh sb="0" eb="2">
      <t>ゼンカイ</t>
    </rPh>
    <phoneticPr fontId="2"/>
  </si>
  <si>
    <t>前回カバー率</t>
    <rPh sb="0" eb="2">
      <t>ゼンカイ</t>
    </rPh>
    <phoneticPr fontId="2"/>
  </si>
  <si>
    <t>前回からの変動</t>
    <rPh sb="0" eb="2">
      <t>ゼンカイ</t>
    </rPh>
    <rPh sb="5" eb="7">
      <t>ヘンドウ</t>
    </rPh>
    <phoneticPr fontId="2"/>
  </si>
  <si>
    <t>北海道</t>
    <rPh sb="0" eb="3">
      <t>ホッカイドウ</t>
    </rPh>
    <phoneticPr fontId="3"/>
  </si>
  <si>
    <t>青森県</t>
  </si>
  <si>
    <t>岩手県</t>
  </si>
  <si>
    <t>宮城県</t>
  </si>
  <si>
    <t>秋田県</t>
  </si>
  <si>
    <t>山形県</t>
  </si>
  <si>
    <t>福島県</t>
  </si>
  <si>
    <t>茨城県</t>
  </si>
  <si>
    <t>栃木県</t>
  </si>
  <si>
    <t>東京都</t>
  </si>
  <si>
    <t>新潟県</t>
  </si>
  <si>
    <t>富山県</t>
  </si>
  <si>
    <t>石川県</t>
  </si>
  <si>
    <t>福井県</t>
  </si>
  <si>
    <t>長野県</t>
  </si>
  <si>
    <t>岐阜県</t>
  </si>
  <si>
    <t>静岡県</t>
  </si>
  <si>
    <t>三重県</t>
  </si>
  <si>
    <t>大阪府</t>
  </si>
  <si>
    <t>兵庫県</t>
  </si>
  <si>
    <t>奈良県</t>
  </si>
  <si>
    <t>和歌山県</t>
  </si>
  <si>
    <t>鳥取県</t>
  </si>
  <si>
    <t>島根県</t>
  </si>
  <si>
    <t>岡山県</t>
  </si>
  <si>
    <t>広島県</t>
  </si>
  <si>
    <t>山口県</t>
  </si>
  <si>
    <t>愛媛県</t>
  </si>
  <si>
    <t>高知県</t>
  </si>
  <si>
    <t>福岡県</t>
  </si>
  <si>
    <t>佐賀県</t>
  </si>
  <si>
    <t>長崎県</t>
  </si>
  <si>
    <t>熊本県</t>
  </si>
  <si>
    <t>大分県</t>
  </si>
  <si>
    <t>鹿児島県</t>
  </si>
  <si>
    <t>沖縄県</t>
  </si>
  <si>
    <t>合計</t>
    <rPh sb="0" eb="2">
      <t>ゴウケイ</t>
    </rPh>
    <phoneticPr fontId="2"/>
  </si>
  <si>
    <t>人口はR2国勢調査データによる（前回データ、前回カバー率はH27国勢調査データで計算したもの）</t>
    <rPh sb="0" eb="2">
      <t>ジンコウ</t>
    </rPh>
    <rPh sb="5" eb="9">
      <t xml:space="preserve">コクセイチョウサ </t>
    </rPh>
    <rPh sb="16" eb="18">
      <t>ゼンカイ</t>
    </rPh>
    <rPh sb="22" eb="24">
      <t>ゼンカイ</t>
    </rPh>
    <rPh sb="27" eb="28">
      <t>リテゥ</t>
    </rPh>
    <rPh sb="40" eb="42">
      <t>ケイサn</t>
    </rPh>
    <phoneticPr fontId="2"/>
  </si>
  <si>
    <t>人口(R2国勢調査)</t>
    <rPh sb="0" eb="2">
      <t>ジンコウ</t>
    </rPh>
    <rPh sb="5" eb="9">
      <t>コクセイ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</si>
</sst>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yyyy/mm/dd"/>
  </numFmts>
  <fonts count="10">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rgb="FF222222"/>
      <name val="游ゴシック"/>
      <family val="3"/>
      <charset val="128"/>
      <scheme val="minor"/>
    </font>
    <font>
      <sz val="11"/>
      <color rgb="FF000000"/>
      <name val="游ゴシック"/>
      <family val="3"/>
      <charset val="128"/>
      <scheme val="minor"/>
    </font>
    <font>
      <sz val="11"/>
      <color rgb="FF333333"/>
      <name val="游ゴシック"/>
      <family val="3"/>
      <charset val="128"/>
      <scheme val="minor"/>
    </font>
    <font>
      <sz val="11"/>
      <color rgb="FF08090B"/>
      <name val="游ゴシック"/>
      <family val="3"/>
      <charset val="128"/>
      <scheme val="minor"/>
    </font>
    <font>
      <sz val="11"/>
      <color rgb="FF000000"/>
      <name val="游ゴシック"/>
      <family val="2"/>
      <scheme val="minor"/>
    </font>
    <font>
      <b/>
      <sz val="18"/>
      <color theme="1"/>
      <name val="游ゴシック"/>
      <family val="3"/>
      <charset val="128"/>
      <scheme val="minor"/>
    </font>
  </fonts>
  <fills count="9">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6"/>
        <bgColor indexed="64"/>
      </patternFill>
    </fill>
    <fill>
      <patternFill patternType="solid">
        <fgColor rgb="FFFFC8CE"/>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0" fontId="0" fillId="2" borderId="0" xfId="0" applyFill="1">
      <alignment vertical="center"/>
    </xf>
    <xf numFmtId="38" fontId="0" fillId="2" borderId="0" xfId="0" applyNumberFormat="1" applyFill="1">
      <alignment vertical="center"/>
    </xf>
    <xf numFmtId="176" fontId="1" fillId="2" borderId="0" xfId="2" applyNumberFormat="1" applyFont="1" applyFill="1">
      <alignment vertical="center"/>
    </xf>
    <xf numFmtId="14" fontId="0" fillId="0" borderId="0" xfId="0" applyNumberFormat="1" applyAlignment="1">
      <alignment horizontal="right" vertical="center"/>
    </xf>
    <xf numFmtId="38" fontId="0" fillId="2" borderId="0" xfId="1" applyFont="1" applyFill="1">
      <alignment vertical="center"/>
    </xf>
    <xf numFmtId="38" fontId="0" fillId="2" borderId="0" xfId="1" applyFont="1" applyFill="1" applyProtection="1">
      <alignment vertical="center"/>
      <protection locked="0"/>
    </xf>
    <xf numFmtId="0" fontId="0" fillId="3" borderId="0" xfId="0" applyFill="1">
      <alignment vertical="center"/>
    </xf>
    <xf numFmtId="38" fontId="0" fillId="3" borderId="0" xfId="1" applyFont="1" applyFill="1">
      <alignment vertical="center"/>
    </xf>
    <xf numFmtId="0" fontId="0" fillId="4" borderId="0" xfId="0" applyFill="1">
      <alignment vertical="center"/>
    </xf>
    <xf numFmtId="38" fontId="0" fillId="4" borderId="0" xfId="1" applyFont="1" applyFill="1">
      <alignment vertical="center"/>
    </xf>
    <xf numFmtId="14" fontId="0" fillId="4" borderId="0" xfId="0" applyNumberFormat="1" applyFill="1" applyAlignment="1">
      <alignment horizontal="right" vertical="center"/>
    </xf>
    <xf numFmtId="14" fontId="0" fillId="3" borderId="0" xfId="0" applyNumberFormat="1" applyFill="1">
      <alignment vertical="center"/>
    </xf>
    <xf numFmtId="14" fontId="0" fillId="3" borderId="0" xfId="0" applyNumberFormat="1" applyFill="1" applyProtection="1">
      <alignment vertical="center"/>
      <protection locked="0"/>
    </xf>
    <xf numFmtId="0" fontId="0" fillId="5" borderId="0" xfId="0" applyFill="1">
      <alignment vertical="center"/>
    </xf>
    <xf numFmtId="38" fontId="0" fillId="5" borderId="0" xfId="1" applyFont="1" applyFill="1">
      <alignment vertical="center"/>
    </xf>
    <xf numFmtId="0" fontId="0" fillId="5" borderId="0" xfId="0" applyFill="1" applyProtection="1">
      <alignment vertical="center"/>
      <protection locked="0"/>
    </xf>
    <xf numFmtId="38" fontId="0" fillId="5" borderId="0" xfId="1" applyFont="1" applyFill="1" applyProtection="1">
      <alignment vertical="center"/>
      <protection locked="0"/>
    </xf>
    <xf numFmtId="177" fontId="0" fillId="5" borderId="0" xfId="0" applyNumberFormat="1" applyFill="1" applyAlignment="1" applyProtection="1">
      <alignment horizontal="right" vertical="center"/>
      <protection locked="0"/>
    </xf>
    <xf numFmtId="0" fontId="0" fillId="0" borderId="0" xfId="0" applyAlignment="1">
      <alignment horizontal="right" vertical="center"/>
    </xf>
    <xf numFmtId="0" fontId="0" fillId="0" borderId="0" xfId="0" applyAlignment="1" applyProtection="1">
      <alignment horizontal="right" vertical="center"/>
      <protection locked="0"/>
    </xf>
    <xf numFmtId="14" fontId="0" fillId="5" borderId="0" xfId="0" applyNumberFormat="1" applyFill="1" applyAlignment="1" applyProtection="1">
      <alignment horizontal="right" vertical="center"/>
      <protection locked="0"/>
    </xf>
    <xf numFmtId="0" fontId="0" fillId="0" borderId="0" xfId="0" applyProtection="1">
      <alignment vertical="center"/>
      <protection locked="0"/>
    </xf>
    <xf numFmtId="38" fontId="0" fillId="0" borderId="0" xfId="1" applyFont="1">
      <alignment vertical="center"/>
    </xf>
    <xf numFmtId="38" fontId="0" fillId="0" borderId="0" xfId="1" applyFont="1" applyProtection="1">
      <alignment vertical="center"/>
      <protection locked="0"/>
    </xf>
    <xf numFmtId="14" fontId="0" fillId="0" borderId="0" xfId="0" applyNumberFormat="1" applyAlignment="1" applyProtection="1">
      <alignment horizontal="right" vertical="center"/>
      <protection locked="0"/>
    </xf>
    <xf numFmtId="0" fontId="4" fillId="5" borderId="0" xfId="0" applyFont="1" applyFill="1" applyProtection="1">
      <alignment vertical="center"/>
      <protection locked="0"/>
    </xf>
    <xf numFmtId="0" fontId="0" fillId="2" borderId="0" xfId="0" applyFill="1" applyAlignment="1">
      <alignment horizontal="right" vertical="center"/>
    </xf>
    <xf numFmtId="0" fontId="0" fillId="2" borderId="0" xfId="0" applyFill="1" applyAlignment="1" applyProtection="1">
      <alignment horizontal="right" vertical="center"/>
      <protection locked="0"/>
    </xf>
    <xf numFmtId="0" fontId="5" fillId="5" borderId="0" xfId="0" applyFont="1" applyFill="1" applyProtection="1">
      <alignment vertical="center"/>
      <protection locked="0"/>
    </xf>
    <xf numFmtId="0" fontId="0" fillId="6" borderId="0" xfId="0" applyFill="1" applyAlignment="1">
      <alignment horizontal="right" vertical="center"/>
    </xf>
    <xf numFmtId="0" fontId="0" fillId="6" borderId="0" xfId="0" applyFill="1" applyAlignment="1" applyProtection="1">
      <alignment horizontal="right" vertical="center"/>
      <protection locked="0"/>
    </xf>
    <xf numFmtId="0" fontId="6" fillId="5" borderId="0" xfId="0" applyFont="1" applyFill="1" applyProtection="1">
      <alignment vertical="center"/>
      <protection locked="0"/>
    </xf>
    <xf numFmtId="0" fontId="7" fillId="5" borderId="0" xfId="0" applyFont="1" applyFill="1" applyProtection="1">
      <alignment vertical="center"/>
      <protection locked="0"/>
    </xf>
    <xf numFmtId="0" fontId="0" fillId="3" borderId="0" xfId="0" applyFill="1" applyProtection="1">
      <alignment vertical="center"/>
      <protection locked="0"/>
    </xf>
    <xf numFmtId="0" fontId="0" fillId="3" borderId="0" xfId="0" applyFill="1" applyAlignment="1">
      <alignment horizontal="right" vertical="center"/>
    </xf>
    <xf numFmtId="0" fontId="0" fillId="0" borderId="0" xfId="0" applyAlignment="1">
      <alignment horizontal="right" vertical="center" wrapText="1"/>
    </xf>
    <xf numFmtId="0" fontId="0" fillId="0" borderId="0" xfId="0" applyAlignment="1" applyProtection="1">
      <alignment horizontal="right" vertical="center" wrapText="1"/>
      <protection locked="0"/>
    </xf>
    <xf numFmtId="38" fontId="0" fillId="0" borderId="0" xfId="1" applyFont="1" applyBorder="1">
      <alignment vertical="center"/>
    </xf>
    <xf numFmtId="38" fontId="0" fillId="0" borderId="0" xfId="1" applyFont="1" applyBorder="1" applyProtection="1">
      <alignment vertical="center"/>
      <protection locked="0"/>
    </xf>
    <xf numFmtId="38" fontId="0" fillId="5" borderId="0" xfId="1" applyFont="1" applyFill="1" applyBorder="1">
      <alignment vertical="center"/>
    </xf>
    <xf numFmtId="38" fontId="0" fillId="5" borderId="0" xfId="1" applyFont="1" applyFill="1" applyBorder="1" applyProtection="1">
      <alignment vertical="center"/>
      <protection locked="0"/>
    </xf>
    <xf numFmtId="0" fontId="9" fillId="0" borderId="0" xfId="0" applyFont="1">
      <alignment vertical="center"/>
    </xf>
    <xf numFmtId="38" fontId="0" fillId="0" borderId="0" xfId="1" applyFont="1" applyFill="1">
      <alignment vertical="center"/>
    </xf>
    <xf numFmtId="0" fontId="0" fillId="7" borderId="1" xfId="0" applyFill="1" applyBorder="1" applyAlignment="1">
      <alignment horizontal="center" vertical="center"/>
    </xf>
    <xf numFmtId="38" fontId="0" fillId="7" borderId="1" xfId="1" applyFont="1" applyFill="1" applyBorder="1" applyAlignment="1">
      <alignment horizontal="center" vertical="center"/>
    </xf>
    <xf numFmtId="38" fontId="0" fillId="8" borderId="1" xfId="1" applyFont="1" applyFill="1" applyBorder="1" applyAlignment="1">
      <alignment horizontal="center" vertical="center"/>
    </xf>
    <xf numFmtId="0" fontId="0" fillId="0" borderId="1" xfId="0" applyBorder="1">
      <alignment vertical="center"/>
    </xf>
    <xf numFmtId="38" fontId="0" fillId="0" borderId="1" xfId="1" applyFont="1" applyFill="1" applyBorder="1">
      <alignment vertical="center"/>
    </xf>
    <xf numFmtId="176" fontId="0" fillId="0" borderId="1" xfId="2" applyNumberFormat="1" applyFont="1" applyFill="1" applyBorder="1">
      <alignment vertical="center"/>
    </xf>
    <xf numFmtId="0" fontId="0" fillId="7" borderId="1" xfId="0" applyFill="1" applyBorder="1">
      <alignment vertical="center"/>
    </xf>
    <xf numFmtId="38" fontId="0" fillId="7" borderId="1" xfId="1" applyFont="1" applyFill="1" applyBorder="1">
      <alignment vertical="center"/>
    </xf>
    <xf numFmtId="176" fontId="0" fillId="7" borderId="1" xfId="2" applyNumberFormat="1" applyFont="1" applyFill="1" applyBorder="1">
      <alignment vertical="center"/>
    </xf>
  </cellXfs>
  <cellStyles count="3">
    <cellStyle name="パーセント" xfId="2" builtinId="5"/>
    <cellStyle name="桁区切り" xfId="1" builtinId="6"/>
    <cellStyle name="標準" xfId="0" builtinId="0"/>
  </cellStyles>
  <dxfs count="7">
    <dxf>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村木真紀" id="{BE2D0EFC-63D9-774E-BA82-528FEB165C7E}" userId="S::maki@nijidiversity.onmicrosoft.com::cd53f1f6-5065-4ff6-8c44-0a9948e6042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0-06-18T07:44:04.59" personId="{BE2D0EFC-63D9-774E-BA82-528FEB165C7E}" id="{93E6B412-888F-6749-A208-4B140A5577FD}">
    <text>大阪府、群馬県、三重県、佐賀県下の市町村をダブルカウントしないよう</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9ABBD-B58E-AE4B-9434-0BF3D01D36A0}">
  <sheetPr>
    <tabColor rgb="FFFFC000"/>
  </sheetPr>
  <dimension ref="A1:AR149"/>
  <sheetViews>
    <sheetView tabSelected="1" workbookViewId="0">
      <pane xSplit="7" ySplit="2" topLeftCell="AD66" activePane="bottomRight" state="frozen"/>
      <selection activeCell="F96" sqref="F96"/>
      <selection pane="topRight" activeCell="F96" sqref="F96"/>
      <selection pane="bottomLeft" activeCell="F96" sqref="F96"/>
      <selection pane="bottomRight" activeCell="A106" sqref="A106:XFD106"/>
    </sheetView>
  </sheetViews>
  <sheetFormatPr baseColWidth="10" defaultRowHeight="18"/>
  <cols>
    <col min="1" max="1" width="9.33203125" bestFit="1" customWidth="1"/>
    <col min="2" max="2" width="21.1640625" bestFit="1" customWidth="1"/>
    <col min="3" max="3" width="17.1640625" bestFit="1" customWidth="1"/>
    <col min="4" max="4" width="7.1640625" bestFit="1" customWidth="1"/>
    <col min="5" max="5" width="15" bestFit="1" customWidth="1"/>
    <col min="6" max="6" width="49.83203125" bestFit="1" customWidth="1"/>
    <col min="7" max="7" width="11.6640625" bestFit="1" customWidth="1"/>
  </cols>
  <sheetData>
    <row r="1" spans="1:44">
      <c r="D1" s="1">
        <v>147</v>
      </c>
      <c r="E1" s="2">
        <v>55233957</v>
      </c>
      <c r="F1" s="3">
        <v>0.43785703591198649</v>
      </c>
      <c r="G1" s="4"/>
      <c r="H1" s="1">
        <v>96</v>
      </c>
      <c r="I1" s="1">
        <v>110</v>
      </c>
      <c r="J1" s="1">
        <v>121</v>
      </c>
      <c r="K1" s="1">
        <v>126</v>
      </c>
      <c r="L1" s="1">
        <v>134</v>
      </c>
      <c r="M1" s="1">
        <v>140</v>
      </c>
      <c r="N1" s="1">
        <v>142</v>
      </c>
      <c r="O1" s="1">
        <v>148</v>
      </c>
      <c r="P1" s="1">
        <v>168</v>
      </c>
      <c r="Q1" s="1">
        <v>195</v>
      </c>
      <c r="R1" s="1">
        <v>215</v>
      </c>
      <c r="S1" s="1">
        <v>276</v>
      </c>
      <c r="T1" s="1">
        <v>319</v>
      </c>
      <c r="U1" s="1">
        <v>349</v>
      </c>
      <c r="V1" s="1">
        <v>375</v>
      </c>
      <c r="W1" s="1">
        <v>426</v>
      </c>
      <c r="X1" s="1">
        <v>521</v>
      </c>
      <c r="Y1" s="1">
        <v>617</v>
      </c>
      <c r="Z1" s="1">
        <v>759</v>
      </c>
      <c r="AA1" s="1">
        <v>946</v>
      </c>
      <c r="AB1" s="5">
        <v>1052</v>
      </c>
      <c r="AC1" s="5">
        <v>1301</v>
      </c>
      <c r="AD1" s="5">
        <v>1516</v>
      </c>
      <c r="AE1" s="5">
        <v>1741</v>
      </c>
      <c r="AF1" s="6">
        <v>2018</v>
      </c>
      <c r="AG1" s="6">
        <f>SUM(AG3:AG149)</f>
        <v>2274</v>
      </c>
      <c r="AH1" s="5">
        <f>SUM(AH3:AH149)</f>
        <v>2537</v>
      </c>
      <c r="AI1" s="5">
        <v>0</v>
      </c>
      <c r="AJ1" s="5">
        <v>0</v>
      </c>
      <c r="AK1" s="5">
        <v>0</v>
      </c>
      <c r="AL1" s="5">
        <v>0</v>
      </c>
      <c r="AM1" s="5">
        <v>0</v>
      </c>
      <c r="AN1" s="5">
        <v>0</v>
      </c>
      <c r="AO1" s="5">
        <v>0</v>
      </c>
      <c r="AP1" s="5">
        <v>0</v>
      </c>
      <c r="AQ1" s="5">
        <v>0</v>
      </c>
      <c r="AR1" s="5">
        <v>0</v>
      </c>
    </row>
    <row r="2" spans="1:44">
      <c r="A2" s="7" t="s">
        <v>0</v>
      </c>
      <c r="B2" s="7" t="s">
        <v>1</v>
      </c>
      <c r="C2" s="8" t="s">
        <v>385</v>
      </c>
      <c r="D2" s="9" t="s">
        <v>2</v>
      </c>
      <c r="E2" s="10" t="s">
        <v>3</v>
      </c>
      <c r="F2" s="9" t="s">
        <v>4</v>
      </c>
      <c r="G2" s="11" t="s">
        <v>5</v>
      </c>
      <c r="H2" s="12">
        <v>42894</v>
      </c>
      <c r="I2" s="12">
        <v>42919</v>
      </c>
      <c r="J2" s="12">
        <v>42955</v>
      </c>
      <c r="K2" s="12">
        <v>42979</v>
      </c>
      <c r="L2" s="12">
        <v>43011</v>
      </c>
      <c r="M2" s="12">
        <v>43115</v>
      </c>
      <c r="N2" s="12">
        <v>43132</v>
      </c>
      <c r="O2" s="12">
        <v>43160</v>
      </c>
      <c r="P2" s="12">
        <v>43214</v>
      </c>
      <c r="Q2" s="12">
        <v>43287</v>
      </c>
      <c r="R2" s="12">
        <v>43312</v>
      </c>
      <c r="S2" s="12">
        <v>43370</v>
      </c>
      <c r="T2" s="12">
        <v>43407</v>
      </c>
      <c r="U2" s="12">
        <v>43496</v>
      </c>
      <c r="V2" s="12">
        <v>43529</v>
      </c>
      <c r="W2" s="12">
        <v>43572</v>
      </c>
      <c r="X2" s="12">
        <v>43649</v>
      </c>
      <c r="Y2" s="12">
        <v>43746</v>
      </c>
      <c r="Z2" s="12">
        <v>43850</v>
      </c>
      <c r="AA2" s="12">
        <v>43941</v>
      </c>
      <c r="AB2" s="12">
        <v>44012</v>
      </c>
      <c r="AC2" s="12">
        <v>44104</v>
      </c>
      <c r="AD2" s="12">
        <v>44196</v>
      </c>
      <c r="AE2" s="12">
        <v>44286</v>
      </c>
      <c r="AF2" s="13">
        <v>44377</v>
      </c>
      <c r="AG2" s="12">
        <v>44469</v>
      </c>
      <c r="AH2" s="12">
        <v>44561</v>
      </c>
      <c r="AI2" s="12"/>
      <c r="AJ2" s="12"/>
      <c r="AK2" s="12"/>
      <c r="AL2" s="12"/>
      <c r="AM2" s="12"/>
      <c r="AN2" s="12"/>
      <c r="AO2" s="12"/>
      <c r="AP2" s="12"/>
      <c r="AQ2" s="12"/>
      <c r="AR2" s="7"/>
    </row>
    <row r="3" spans="1:44">
      <c r="A3" s="14" t="s">
        <v>6</v>
      </c>
      <c r="B3" s="14" t="s">
        <v>7</v>
      </c>
      <c r="C3" s="15">
        <v>1973395</v>
      </c>
      <c r="D3" s="16">
        <v>1</v>
      </c>
      <c r="E3" s="17">
        <v>1973395</v>
      </c>
      <c r="F3" s="16" t="s">
        <v>8</v>
      </c>
      <c r="G3" s="18">
        <v>42887</v>
      </c>
      <c r="H3" s="19">
        <v>7</v>
      </c>
      <c r="I3" s="19">
        <v>17</v>
      </c>
      <c r="J3" s="19">
        <v>26</v>
      </c>
      <c r="K3" s="19">
        <v>30</v>
      </c>
      <c r="L3" s="19">
        <v>32</v>
      </c>
      <c r="M3" s="19">
        <v>33</v>
      </c>
      <c r="N3" s="19">
        <v>33</v>
      </c>
      <c r="O3" s="19">
        <v>36</v>
      </c>
      <c r="P3" s="19">
        <v>38</v>
      </c>
      <c r="Q3" s="19">
        <v>47</v>
      </c>
      <c r="R3" s="19">
        <v>48</v>
      </c>
      <c r="S3" s="19">
        <v>56</v>
      </c>
      <c r="T3" s="19">
        <v>59</v>
      </c>
      <c r="U3" s="19">
        <v>61</v>
      </c>
      <c r="V3" s="19">
        <v>61</v>
      </c>
      <c r="W3" s="19">
        <v>65</v>
      </c>
      <c r="X3" s="19">
        <v>72</v>
      </c>
      <c r="Y3" s="19">
        <v>77</v>
      </c>
      <c r="Z3" s="19">
        <v>85</v>
      </c>
      <c r="AA3" s="19">
        <v>92</v>
      </c>
      <c r="AB3" s="19">
        <v>86</v>
      </c>
      <c r="AC3" s="19">
        <v>104</v>
      </c>
      <c r="AD3" s="19">
        <v>110</v>
      </c>
      <c r="AE3" s="19">
        <v>121</v>
      </c>
      <c r="AF3" s="20">
        <v>130</v>
      </c>
      <c r="AG3" s="19">
        <v>138</v>
      </c>
      <c r="AH3" s="19">
        <v>141</v>
      </c>
    </row>
    <row r="4" spans="1:44">
      <c r="A4" s="14" t="s">
        <v>9</v>
      </c>
      <c r="B4" s="14" t="s">
        <v>10</v>
      </c>
      <c r="C4" s="15">
        <v>168466</v>
      </c>
      <c r="D4" s="16">
        <v>1</v>
      </c>
      <c r="E4" s="17">
        <v>168466</v>
      </c>
      <c r="F4" s="16" t="s">
        <v>11</v>
      </c>
      <c r="G4" s="21">
        <v>44175</v>
      </c>
      <c r="AD4">
        <v>0</v>
      </c>
      <c r="AE4">
        <v>2</v>
      </c>
      <c r="AF4" s="22">
        <v>2</v>
      </c>
      <c r="AG4">
        <v>2</v>
      </c>
      <c r="AH4">
        <v>4</v>
      </c>
    </row>
    <row r="5" spans="1:44">
      <c r="A5" s="14" t="s">
        <v>12</v>
      </c>
      <c r="B5" s="14" t="s">
        <v>12</v>
      </c>
      <c r="C5" s="15">
        <v>2867009</v>
      </c>
      <c r="D5" s="16">
        <v>1</v>
      </c>
      <c r="E5" s="17">
        <v>2867009</v>
      </c>
      <c r="F5" s="16" t="s">
        <v>13</v>
      </c>
      <c r="G5" s="21">
        <v>43647</v>
      </c>
      <c r="H5" s="19"/>
      <c r="I5" s="19"/>
      <c r="J5" s="19"/>
      <c r="K5" s="19"/>
      <c r="L5" s="19"/>
      <c r="M5" s="19"/>
      <c r="N5" s="19"/>
      <c r="O5" s="19"/>
      <c r="P5" s="19"/>
      <c r="Q5" s="19"/>
      <c r="R5" s="19"/>
      <c r="S5" s="19"/>
      <c r="T5" s="19"/>
      <c r="U5" s="19"/>
      <c r="V5" s="19"/>
      <c r="W5" s="19"/>
      <c r="X5" s="19">
        <v>2</v>
      </c>
      <c r="Y5" s="19">
        <v>19</v>
      </c>
      <c r="Z5" s="19">
        <v>26</v>
      </c>
      <c r="AA5" s="19">
        <v>28</v>
      </c>
      <c r="AB5" s="19">
        <v>32</v>
      </c>
      <c r="AC5" s="19">
        <v>34</v>
      </c>
      <c r="AD5" s="19">
        <v>36</v>
      </c>
      <c r="AE5" s="19">
        <v>41</v>
      </c>
      <c r="AF5" s="20">
        <v>52</v>
      </c>
      <c r="AG5" s="19">
        <v>59</v>
      </c>
      <c r="AH5" s="19">
        <v>64</v>
      </c>
    </row>
    <row r="6" spans="1:44">
      <c r="A6" s="14" t="s">
        <v>14</v>
      </c>
      <c r="B6" s="14" t="s">
        <v>15</v>
      </c>
      <c r="C6" s="15">
        <v>155549</v>
      </c>
      <c r="D6" s="16">
        <v>1</v>
      </c>
      <c r="E6" s="17">
        <v>155549</v>
      </c>
      <c r="F6" s="16" t="s">
        <v>16</v>
      </c>
      <c r="G6" s="21">
        <v>44136</v>
      </c>
      <c r="AD6">
        <v>1</v>
      </c>
      <c r="AE6">
        <v>1</v>
      </c>
      <c r="AF6" s="22">
        <v>1</v>
      </c>
      <c r="AG6">
        <v>2</v>
      </c>
      <c r="AH6" s="7">
        <v>2</v>
      </c>
    </row>
    <row r="7" spans="1:44">
      <c r="A7" s="14" t="s">
        <v>14</v>
      </c>
      <c r="B7" s="14" t="s">
        <v>17</v>
      </c>
      <c r="C7" s="15">
        <v>94033</v>
      </c>
      <c r="D7" s="16">
        <v>1</v>
      </c>
      <c r="E7" s="17">
        <v>94033</v>
      </c>
      <c r="F7" s="16" t="s">
        <v>18</v>
      </c>
      <c r="G7" s="21">
        <v>43619</v>
      </c>
      <c r="H7" s="19"/>
      <c r="I7" s="19"/>
      <c r="J7" s="19"/>
      <c r="K7" s="19"/>
      <c r="L7" s="19"/>
      <c r="M7" s="19"/>
      <c r="N7" s="19"/>
      <c r="O7" s="19"/>
      <c r="P7" s="19"/>
      <c r="Q7" s="19"/>
      <c r="R7" s="19"/>
      <c r="S7" s="19"/>
      <c r="T7" s="19"/>
      <c r="U7" s="19"/>
      <c r="V7" s="19"/>
      <c r="W7" s="19"/>
      <c r="X7" s="19">
        <v>0</v>
      </c>
      <c r="Y7" s="19">
        <v>0</v>
      </c>
      <c r="Z7" s="19">
        <v>0</v>
      </c>
      <c r="AA7" s="19">
        <v>0</v>
      </c>
      <c r="AB7" s="19">
        <v>1</v>
      </c>
      <c r="AC7" s="19">
        <v>1</v>
      </c>
      <c r="AD7" s="19">
        <v>2</v>
      </c>
      <c r="AE7" s="7">
        <v>2</v>
      </c>
      <c r="AF7" s="20">
        <v>4</v>
      </c>
      <c r="AG7">
        <v>4</v>
      </c>
      <c r="AH7">
        <v>4</v>
      </c>
    </row>
    <row r="8" spans="1:44">
      <c r="A8" t="s">
        <v>14</v>
      </c>
      <c r="B8" t="s">
        <v>19</v>
      </c>
      <c r="C8" s="23">
        <v>77661</v>
      </c>
      <c r="D8" s="22">
        <v>1</v>
      </c>
      <c r="E8" s="24">
        <v>77661</v>
      </c>
      <c r="F8" s="22" t="s">
        <v>20</v>
      </c>
      <c r="G8" s="25">
        <v>44440</v>
      </c>
      <c r="AF8" s="22"/>
      <c r="AG8" s="7">
        <v>1</v>
      </c>
      <c r="AH8">
        <v>1</v>
      </c>
    </row>
    <row r="9" spans="1:44">
      <c r="A9" s="14" t="s">
        <v>21</v>
      </c>
      <c r="B9" s="14" t="s">
        <v>21</v>
      </c>
      <c r="C9" s="15">
        <v>1939110</v>
      </c>
      <c r="D9" s="16">
        <v>1</v>
      </c>
      <c r="E9" s="17">
        <v>1939110</v>
      </c>
      <c r="F9" s="26" t="s">
        <v>22</v>
      </c>
      <c r="G9" s="21">
        <v>44186</v>
      </c>
      <c r="AD9">
        <v>3</v>
      </c>
      <c r="AE9">
        <v>5</v>
      </c>
      <c r="AF9" s="22">
        <v>10</v>
      </c>
      <c r="AG9">
        <v>12</v>
      </c>
      <c r="AH9" s="7">
        <v>19</v>
      </c>
    </row>
    <row r="10" spans="1:44">
      <c r="A10" s="14" t="s">
        <v>21</v>
      </c>
      <c r="B10" s="14" t="s">
        <v>23</v>
      </c>
      <c r="C10" s="15">
        <v>74581</v>
      </c>
      <c r="D10" s="16">
        <v>1</v>
      </c>
      <c r="E10" s="17">
        <v>74581</v>
      </c>
      <c r="F10" s="16" t="s">
        <v>24</v>
      </c>
      <c r="G10" s="21">
        <v>44186</v>
      </c>
      <c r="AD10">
        <v>0</v>
      </c>
      <c r="AE10">
        <v>0</v>
      </c>
      <c r="AF10" s="22">
        <v>0</v>
      </c>
      <c r="AG10">
        <v>0</v>
      </c>
      <c r="AH10">
        <v>0</v>
      </c>
    </row>
    <row r="11" spans="1:44">
      <c r="A11" t="s">
        <v>21</v>
      </c>
      <c r="B11" t="s">
        <v>25</v>
      </c>
      <c r="C11" s="23">
        <v>54907</v>
      </c>
      <c r="D11" s="22">
        <v>1</v>
      </c>
      <c r="E11" s="24">
        <v>54907</v>
      </c>
      <c r="F11" s="16" t="s">
        <v>26</v>
      </c>
      <c r="G11" s="25">
        <v>44287</v>
      </c>
      <c r="AF11" s="22">
        <v>0</v>
      </c>
      <c r="AG11">
        <v>0</v>
      </c>
      <c r="AH11">
        <v>0</v>
      </c>
    </row>
    <row r="12" spans="1:44">
      <c r="A12" t="s">
        <v>27</v>
      </c>
      <c r="B12" t="s">
        <v>28</v>
      </c>
      <c r="C12" s="23">
        <v>10861</v>
      </c>
      <c r="D12" s="22">
        <v>1</v>
      </c>
      <c r="E12" s="24">
        <v>10861</v>
      </c>
      <c r="F12" s="22" t="s">
        <v>29</v>
      </c>
      <c r="G12" s="25">
        <v>44348</v>
      </c>
      <c r="AF12" s="22"/>
      <c r="AH12">
        <v>0</v>
      </c>
    </row>
    <row r="13" spans="1:44">
      <c r="A13" s="14" t="s">
        <v>21</v>
      </c>
      <c r="B13" s="14" t="s">
        <v>30</v>
      </c>
      <c r="C13" s="15">
        <v>42089</v>
      </c>
      <c r="D13" s="16">
        <v>1</v>
      </c>
      <c r="E13" s="17">
        <v>42089</v>
      </c>
      <c r="F13" s="16" t="s">
        <v>31</v>
      </c>
      <c r="G13" s="21">
        <v>43466</v>
      </c>
      <c r="H13" s="19"/>
      <c r="I13" s="19"/>
      <c r="J13" s="19"/>
      <c r="K13" s="19"/>
      <c r="L13" s="19"/>
      <c r="M13" s="19"/>
      <c r="N13" s="19"/>
      <c r="O13" s="19"/>
      <c r="P13" s="19"/>
      <c r="Q13" s="19"/>
      <c r="R13" s="19"/>
      <c r="S13" s="19"/>
      <c r="T13" s="19"/>
      <c r="U13" s="27">
        <v>0</v>
      </c>
      <c r="V13" s="27">
        <v>0</v>
      </c>
      <c r="W13" s="27">
        <v>0</v>
      </c>
      <c r="X13" s="27">
        <v>0</v>
      </c>
      <c r="Y13" s="27">
        <v>0</v>
      </c>
      <c r="Z13" s="27">
        <v>1</v>
      </c>
      <c r="AA13" s="27">
        <v>1</v>
      </c>
      <c r="AB13" s="27">
        <v>1</v>
      </c>
      <c r="AC13" s="27">
        <v>1</v>
      </c>
      <c r="AD13" s="27">
        <v>1</v>
      </c>
      <c r="AE13" s="27">
        <v>1</v>
      </c>
      <c r="AF13" s="28">
        <v>1</v>
      </c>
      <c r="AG13" s="27">
        <v>1</v>
      </c>
      <c r="AH13" s="27">
        <v>2</v>
      </c>
    </row>
    <row r="14" spans="1:44">
      <c r="A14" s="14" t="s">
        <v>32</v>
      </c>
      <c r="B14" s="14" t="s">
        <v>33</v>
      </c>
      <c r="C14" s="15">
        <v>1324025</v>
      </c>
      <c r="D14" s="16">
        <v>1</v>
      </c>
      <c r="E14" s="17">
        <v>1324025</v>
      </c>
      <c r="F14" s="16" t="s">
        <v>34</v>
      </c>
      <c r="G14" s="21">
        <v>43922</v>
      </c>
      <c r="H14" s="19"/>
      <c r="I14" s="19"/>
      <c r="J14" s="19"/>
      <c r="K14" s="19"/>
      <c r="L14" s="19"/>
      <c r="M14" s="19"/>
      <c r="N14" s="19"/>
      <c r="O14" s="19"/>
      <c r="P14" s="19"/>
      <c r="Q14" s="19"/>
      <c r="R14" s="19"/>
      <c r="S14" s="19"/>
      <c r="T14" s="19"/>
      <c r="U14" s="19"/>
      <c r="V14" s="19"/>
      <c r="W14" s="19"/>
      <c r="X14" s="19"/>
      <c r="Y14" s="19"/>
      <c r="Z14" s="19"/>
      <c r="AA14" s="19">
        <v>3</v>
      </c>
      <c r="AB14" s="19">
        <v>9</v>
      </c>
      <c r="AC14">
        <v>16</v>
      </c>
      <c r="AD14" s="19">
        <v>21</v>
      </c>
      <c r="AE14" s="19">
        <v>25</v>
      </c>
      <c r="AF14" s="20">
        <v>29</v>
      </c>
      <c r="AG14">
        <v>33</v>
      </c>
      <c r="AH14">
        <v>35</v>
      </c>
    </row>
    <row r="15" spans="1:44">
      <c r="A15" s="14" t="s">
        <v>32</v>
      </c>
      <c r="B15" s="14" t="s">
        <v>35</v>
      </c>
      <c r="C15" s="15">
        <v>354571</v>
      </c>
      <c r="D15" s="16">
        <v>1</v>
      </c>
      <c r="E15" s="17">
        <v>354571</v>
      </c>
      <c r="F15" s="16" t="s">
        <v>36</v>
      </c>
      <c r="G15" s="21">
        <v>43952</v>
      </c>
      <c r="H15" s="19"/>
      <c r="I15" s="19"/>
      <c r="J15" s="19"/>
      <c r="K15" s="19"/>
      <c r="L15" s="19"/>
      <c r="M15" s="19"/>
      <c r="N15" s="19"/>
      <c r="O15" s="19"/>
      <c r="P15" s="19"/>
      <c r="Q15" s="19"/>
      <c r="R15" s="19"/>
      <c r="S15" s="19"/>
      <c r="T15" s="19"/>
      <c r="U15" s="19"/>
      <c r="V15" s="19"/>
      <c r="W15" s="19"/>
      <c r="X15" s="19"/>
      <c r="Y15" s="19"/>
      <c r="Z15" s="19"/>
      <c r="AA15" s="19"/>
      <c r="AB15" s="19">
        <v>7</v>
      </c>
      <c r="AC15">
        <v>9</v>
      </c>
      <c r="AD15">
        <v>12</v>
      </c>
      <c r="AE15">
        <v>14</v>
      </c>
      <c r="AF15" s="22">
        <v>15</v>
      </c>
      <c r="AG15">
        <v>16</v>
      </c>
      <c r="AH15">
        <v>17</v>
      </c>
    </row>
    <row r="16" spans="1:44">
      <c r="A16" s="14" t="s">
        <v>32</v>
      </c>
      <c r="B16" s="14" t="s">
        <v>37</v>
      </c>
      <c r="C16" s="15">
        <v>78617</v>
      </c>
      <c r="D16" s="16">
        <v>1</v>
      </c>
      <c r="E16" s="17">
        <v>78617</v>
      </c>
      <c r="F16" s="16" t="s">
        <v>38</v>
      </c>
      <c r="G16" s="21">
        <v>44287</v>
      </c>
      <c r="AF16" s="22">
        <v>0</v>
      </c>
      <c r="AG16">
        <v>0</v>
      </c>
      <c r="AH16">
        <v>0</v>
      </c>
    </row>
    <row r="17" spans="1:34">
      <c r="A17" t="s">
        <v>39</v>
      </c>
      <c r="B17" t="s">
        <v>40</v>
      </c>
      <c r="C17" s="23">
        <v>342464</v>
      </c>
      <c r="D17" s="22">
        <v>1</v>
      </c>
      <c r="E17" s="24">
        <v>342464</v>
      </c>
      <c r="F17" s="22"/>
      <c r="G17" s="25">
        <v>44562</v>
      </c>
      <c r="AF17" s="22"/>
    </row>
    <row r="18" spans="1:34">
      <c r="A18" t="s">
        <v>39</v>
      </c>
      <c r="B18" t="s">
        <v>41</v>
      </c>
      <c r="C18" s="23">
        <v>80361</v>
      </c>
      <c r="D18" s="22">
        <v>1</v>
      </c>
      <c r="E18" s="24">
        <v>80361</v>
      </c>
      <c r="F18" s="22" t="s">
        <v>42</v>
      </c>
      <c r="G18" s="25">
        <v>44562</v>
      </c>
      <c r="AF18" s="22"/>
    </row>
    <row r="19" spans="1:34">
      <c r="A19" t="s">
        <v>32</v>
      </c>
      <c r="B19" t="s">
        <v>43</v>
      </c>
      <c r="C19" s="23">
        <v>78569</v>
      </c>
      <c r="D19" s="22">
        <v>1</v>
      </c>
      <c r="E19" s="24">
        <v>78569</v>
      </c>
      <c r="F19" s="16" t="s">
        <v>44</v>
      </c>
      <c r="G19" s="25">
        <v>44287</v>
      </c>
      <c r="AF19" s="22">
        <v>2</v>
      </c>
      <c r="AG19">
        <v>3</v>
      </c>
      <c r="AH19">
        <v>3</v>
      </c>
    </row>
    <row r="20" spans="1:34">
      <c r="A20" t="s">
        <v>39</v>
      </c>
      <c r="B20" t="s">
        <v>45</v>
      </c>
      <c r="C20" s="23">
        <v>91791</v>
      </c>
      <c r="D20" s="22">
        <v>1</v>
      </c>
      <c r="E20" s="24">
        <v>91791</v>
      </c>
      <c r="F20" s="22" t="s">
        <v>46</v>
      </c>
      <c r="G20" s="25">
        <v>44378</v>
      </c>
      <c r="AF20" s="22"/>
      <c r="AG20">
        <v>0</v>
      </c>
      <c r="AH20" s="7">
        <v>1</v>
      </c>
    </row>
    <row r="21" spans="1:34">
      <c r="A21" t="s">
        <v>39</v>
      </c>
      <c r="B21" t="s">
        <v>47</v>
      </c>
      <c r="C21" s="23">
        <v>148699</v>
      </c>
      <c r="D21" s="22">
        <v>1</v>
      </c>
      <c r="E21" s="24">
        <v>148699</v>
      </c>
      <c r="F21" s="22" t="s">
        <v>48</v>
      </c>
      <c r="G21" s="25">
        <v>44480</v>
      </c>
      <c r="AF21" s="22"/>
      <c r="AH21">
        <v>2</v>
      </c>
    </row>
    <row r="22" spans="1:34">
      <c r="A22" s="14" t="s">
        <v>32</v>
      </c>
      <c r="B22" s="14" t="s">
        <v>49</v>
      </c>
      <c r="C22" s="15">
        <v>116828</v>
      </c>
      <c r="D22" s="16">
        <v>1</v>
      </c>
      <c r="E22" s="17">
        <v>116828</v>
      </c>
      <c r="F22" s="16" t="s">
        <v>50</v>
      </c>
      <c r="G22" s="21">
        <v>44166</v>
      </c>
      <c r="AD22">
        <v>1</v>
      </c>
      <c r="AE22">
        <v>1</v>
      </c>
      <c r="AF22" s="22">
        <v>1</v>
      </c>
      <c r="AG22">
        <v>1</v>
      </c>
      <c r="AH22">
        <v>1</v>
      </c>
    </row>
    <row r="23" spans="1:34">
      <c r="A23" s="14" t="s">
        <v>32</v>
      </c>
      <c r="B23" s="14" t="s">
        <v>51</v>
      </c>
      <c r="C23" s="15">
        <v>226940</v>
      </c>
      <c r="D23" s="16">
        <v>1</v>
      </c>
      <c r="E23" s="17">
        <v>226940</v>
      </c>
      <c r="F23" s="29" t="s">
        <v>52</v>
      </c>
      <c r="G23" s="21">
        <v>44271</v>
      </c>
      <c r="AE23">
        <v>2</v>
      </c>
      <c r="AF23" s="22">
        <v>5</v>
      </c>
      <c r="AG23">
        <v>6</v>
      </c>
      <c r="AH23">
        <v>8</v>
      </c>
    </row>
    <row r="24" spans="1:34">
      <c r="A24" t="s">
        <v>39</v>
      </c>
      <c r="B24" t="s">
        <v>53</v>
      </c>
      <c r="C24" s="23">
        <v>248304</v>
      </c>
      <c r="D24" s="22">
        <v>1</v>
      </c>
      <c r="E24" s="24">
        <v>248304</v>
      </c>
      <c r="F24" s="16" t="s">
        <v>54</v>
      </c>
      <c r="G24" s="25">
        <v>44550</v>
      </c>
      <c r="AF24" s="22"/>
      <c r="AH24" s="7">
        <v>0</v>
      </c>
    </row>
    <row r="25" spans="1:34">
      <c r="A25" s="14" t="s">
        <v>32</v>
      </c>
      <c r="B25" s="14" t="s">
        <v>55</v>
      </c>
      <c r="C25" s="15">
        <v>341621</v>
      </c>
      <c r="D25" s="16">
        <v>1</v>
      </c>
      <c r="E25" s="17">
        <v>341621</v>
      </c>
      <c r="F25" s="16" t="s">
        <v>56</v>
      </c>
      <c r="G25" s="21">
        <v>44287</v>
      </c>
      <c r="AF25" s="22">
        <v>5</v>
      </c>
      <c r="AG25">
        <v>5</v>
      </c>
      <c r="AH25">
        <v>9</v>
      </c>
    </row>
    <row r="26" spans="1:34">
      <c r="A26" t="s">
        <v>39</v>
      </c>
      <c r="B26" t="s">
        <v>57</v>
      </c>
      <c r="C26" s="23">
        <v>145651</v>
      </c>
      <c r="D26" s="22">
        <v>1</v>
      </c>
      <c r="E26" s="24">
        <v>145651</v>
      </c>
      <c r="F26" s="22" t="s">
        <v>58</v>
      </c>
      <c r="G26" s="25">
        <v>44440</v>
      </c>
      <c r="AF26" s="22"/>
      <c r="AG26">
        <v>0</v>
      </c>
      <c r="AH26">
        <v>2</v>
      </c>
    </row>
    <row r="27" spans="1:34">
      <c r="A27" s="14" t="s">
        <v>32</v>
      </c>
      <c r="B27" s="14" t="s">
        <v>59</v>
      </c>
      <c r="C27" s="15">
        <v>74748</v>
      </c>
      <c r="D27" s="16">
        <v>1</v>
      </c>
      <c r="E27" s="17">
        <v>74748</v>
      </c>
      <c r="F27" s="16" t="s">
        <v>60</v>
      </c>
      <c r="G27" s="21">
        <v>44228</v>
      </c>
      <c r="AE27">
        <v>2</v>
      </c>
      <c r="AF27" s="22">
        <v>2</v>
      </c>
      <c r="AG27">
        <v>2</v>
      </c>
      <c r="AH27">
        <v>2</v>
      </c>
    </row>
    <row r="28" spans="1:34">
      <c r="A28" t="s">
        <v>39</v>
      </c>
      <c r="B28" t="s">
        <v>61</v>
      </c>
      <c r="C28" s="23">
        <v>150582</v>
      </c>
      <c r="D28" s="22">
        <v>1</v>
      </c>
      <c r="E28" s="24">
        <v>150582</v>
      </c>
      <c r="F28" s="22" t="s">
        <v>62</v>
      </c>
      <c r="G28" s="25">
        <v>44470</v>
      </c>
      <c r="AF28" s="22"/>
      <c r="AH28">
        <v>2</v>
      </c>
    </row>
    <row r="29" spans="1:34">
      <c r="A29" s="14" t="s">
        <v>32</v>
      </c>
      <c r="B29" s="14" t="s">
        <v>63</v>
      </c>
      <c r="C29" s="15">
        <v>65201</v>
      </c>
      <c r="D29" s="16">
        <v>1</v>
      </c>
      <c r="E29" s="17">
        <v>65201</v>
      </c>
      <c r="F29" s="16" t="s">
        <v>64</v>
      </c>
      <c r="G29" s="21">
        <v>44136</v>
      </c>
      <c r="AD29" s="7">
        <v>0</v>
      </c>
      <c r="AE29">
        <v>1</v>
      </c>
      <c r="AF29" s="22">
        <v>1</v>
      </c>
      <c r="AG29">
        <v>1</v>
      </c>
      <c r="AH29">
        <v>1</v>
      </c>
    </row>
    <row r="30" spans="1:34">
      <c r="A30" s="14" t="s">
        <v>32</v>
      </c>
      <c r="B30" s="14" t="s">
        <v>65</v>
      </c>
      <c r="C30" s="15">
        <v>100275</v>
      </c>
      <c r="D30" s="16">
        <v>1</v>
      </c>
      <c r="E30" s="17">
        <v>100275</v>
      </c>
      <c r="F30" s="16" t="s">
        <v>66</v>
      </c>
      <c r="G30" s="21">
        <v>44105</v>
      </c>
      <c r="AD30">
        <v>1</v>
      </c>
      <c r="AE30">
        <v>1</v>
      </c>
      <c r="AF30" s="22">
        <v>1</v>
      </c>
      <c r="AG30">
        <v>1</v>
      </c>
      <c r="AH30">
        <v>1</v>
      </c>
    </row>
    <row r="31" spans="1:34">
      <c r="A31" t="s">
        <v>39</v>
      </c>
      <c r="B31" t="s">
        <v>67</v>
      </c>
      <c r="C31" s="23">
        <v>54571</v>
      </c>
      <c r="D31" s="22">
        <v>1</v>
      </c>
      <c r="E31" s="24">
        <v>54571</v>
      </c>
      <c r="F31" s="22" t="s">
        <v>68</v>
      </c>
      <c r="G31" s="25">
        <v>44562</v>
      </c>
      <c r="AF31" s="22"/>
    </row>
    <row r="32" spans="1:34">
      <c r="A32" s="14" t="s">
        <v>32</v>
      </c>
      <c r="B32" s="14" t="s">
        <v>69</v>
      </c>
      <c r="C32" s="15">
        <v>44841</v>
      </c>
      <c r="D32" s="16">
        <v>1</v>
      </c>
      <c r="E32" s="17">
        <v>44841</v>
      </c>
      <c r="F32" s="16" t="s">
        <v>70</v>
      </c>
      <c r="G32" s="21">
        <v>44256</v>
      </c>
      <c r="AE32">
        <v>0</v>
      </c>
      <c r="AF32" s="22">
        <v>0</v>
      </c>
      <c r="AG32">
        <v>0</v>
      </c>
      <c r="AH32">
        <v>0</v>
      </c>
    </row>
    <row r="33" spans="1:34">
      <c r="A33" s="14" t="s">
        <v>32</v>
      </c>
      <c r="B33" s="14" t="s">
        <v>71</v>
      </c>
      <c r="C33" s="15">
        <v>38434</v>
      </c>
      <c r="D33" s="16">
        <v>1</v>
      </c>
      <c r="E33" s="17">
        <v>38434</v>
      </c>
      <c r="F33" s="16" t="s">
        <v>72</v>
      </c>
      <c r="G33" s="21">
        <v>44287</v>
      </c>
      <c r="AF33" s="22">
        <v>1</v>
      </c>
      <c r="AG33">
        <v>1</v>
      </c>
      <c r="AH33">
        <v>1</v>
      </c>
    </row>
    <row r="34" spans="1:34">
      <c r="A34" t="s">
        <v>39</v>
      </c>
      <c r="B34" t="s">
        <v>73</v>
      </c>
      <c r="C34" s="23">
        <v>35366</v>
      </c>
      <c r="D34" s="22">
        <v>1</v>
      </c>
      <c r="E34" s="24">
        <v>35366</v>
      </c>
      <c r="F34" s="22" t="s">
        <v>74</v>
      </c>
      <c r="G34" s="25">
        <v>44470</v>
      </c>
      <c r="AF34" s="22"/>
      <c r="AH34">
        <v>0</v>
      </c>
    </row>
    <row r="35" spans="1:34">
      <c r="A35" t="s">
        <v>39</v>
      </c>
      <c r="B35" t="s">
        <v>75</v>
      </c>
      <c r="C35" s="23">
        <v>19378</v>
      </c>
      <c r="D35" s="22">
        <v>1</v>
      </c>
      <c r="E35" s="24">
        <v>19378</v>
      </c>
      <c r="F35" s="22" t="s">
        <v>76</v>
      </c>
      <c r="G35" s="25">
        <v>44470</v>
      </c>
      <c r="AF35" s="22"/>
      <c r="AH35">
        <v>0</v>
      </c>
    </row>
    <row r="36" spans="1:34">
      <c r="A36" t="s">
        <v>39</v>
      </c>
      <c r="B36" t="s">
        <v>77</v>
      </c>
      <c r="C36" s="23">
        <v>10540</v>
      </c>
      <c r="D36" s="22">
        <v>1</v>
      </c>
      <c r="E36" s="24">
        <v>10540</v>
      </c>
      <c r="F36" s="22" t="s">
        <v>78</v>
      </c>
      <c r="G36" s="25">
        <v>44531</v>
      </c>
      <c r="AF36" s="22"/>
      <c r="AH36">
        <v>0</v>
      </c>
    </row>
    <row r="37" spans="1:34">
      <c r="A37" s="14" t="s">
        <v>79</v>
      </c>
      <c r="B37" s="14" t="s">
        <v>80</v>
      </c>
      <c r="C37" s="15">
        <v>974951</v>
      </c>
      <c r="D37" s="16">
        <v>1</v>
      </c>
      <c r="E37" s="17">
        <v>974951</v>
      </c>
      <c r="F37" s="16" t="s">
        <v>81</v>
      </c>
      <c r="G37" s="21">
        <v>43494</v>
      </c>
      <c r="H37" s="19"/>
      <c r="I37" s="19"/>
      <c r="J37" s="19"/>
      <c r="K37" s="19"/>
      <c r="L37" s="19"/>
      <c r="M37" s="19"/>
      <c r="N37" s="19"/>
      <c r="O37" s="19"/>
      <c r="P37" s="19"/>
      <c r="Q37" s="19"/>
      <c r="R37" s="19"/>
      <c r="S37" s="19"/>
      <c r="T37" s="19"/>
      <c r="U37" s="30">
        <v>7</v>
      </c>
      <c r="V37" s="30">
        <v>16</v>
      </c>
      <c r="W37" s="30">
        <v>29</v>
      </c>
      <c r="X37" s="30">
        <v>40</v>
      </c>
      <c r="Y37" s="30">
        <v>46</v>
      </c>
      <c r="Z37" s="30">
        <v>51</v>
      </c>
      <c r="AA37" s="30">
        <v>63</v>
      </c>
      <c r="AB37" s="30">
        <v>67</v>
      </c>
      <c r="AC37" s="30">
        <v>75</v>
      </c>
      <c r="AD37" s="30">
        <v>82</v>
      </c>
      <c r="AE37" s="30">
        <v>89</v>
      </c>
      <c r="AF37" s="31">
        <v>97</v>
      </c>
      <c r="AG37" s="30">
        <v>103</v>
      </c>
      <c r="AH37" s="30">
        <v>106</v>
      </c>
    </row>
    <row r="38" spans="1:34">
      <c r="A38" t="s">
        <v>82</v>
      </c>
      <c r="B38" t="s">
        <v>83</v>
      </c>
      <c r="C38" s="23">
        <v>642907</v>
      </c>
      <c r="D38" s="22">
        <v>1</v>
      </c>
      <c r="E38" s="24">
        <v>642907</v>
      </c>
      <c r="F38" s="22" t="s">
        <v>84</v>
      </c>
      <c r="G38" s="25">
        <v>44546</v>
      </c>
      <c r="AF38" s="22"/>
      <c r="AH38">
        <v>4</v>
      </c>
    </row>
    <row r="39" spans="1:34">
      <c r="A39" s="14" t="s">
        <v>79</v>
      </c>
      <c r="B39" s="14" t="s">
        <v>85</v>
      </c>
      <c r="C39" s="15">
        <v>498232</v>
      </c>
      <c r="D39" s="16">
        <v>1</v>
      </c>
      <c r="E39" s="17">
        <v>498232</v>
      </c>
      <c r="F39" s="16" t="s">
        <v>86</v>
      </c>
      <c r="G39" s="21">
        <v>44136</v>
      </c>
      <c r="AD39" s="7">
        <v>8</v>
      </c>
      <c r="AE39">
        <v>12</v>
      </c>
      <c r="AF39" s="22">
        <v>15</v>
      </c>
      <c r="AG39">
        <v>19</v>
      </c>
      <c r="AH39">
        <v>26</v>
      </c>
    </row>
    <row r="40" spans="1:34">
      <c r="A40" t="s">
        <v>79</v>
      </c>
      <c r="B40" t="s">
        <v>87</v>
      </c>
      <c r="C40" s="23">
        <v>171362</v>
      </c>
      <c r="D40" s="22">
        <v>1</v>
      </c>
      <c r="E40" s="24">
        <v>171362</v>
      </c>
      <c r="F40" s="16" t="s">
        <v>88</v>
      </c>
      <c r="G40" s="25">
        <v>44317</v>
      </c>
      <c r="AF40" s="22">
        <v>5</v>
      </c>
      <c r="AG40">
        <v>7</v>
      </c>
      <c r="AH40" s="7">
        <v>9</v>
      </c>
    </row>
    <row r="41" spans="1:34">
      <c r="A41" s="14" t="s">
        <v>89</v>
      </c>
      <c r="B41" s="14" t="s">
        <v>90</v>
      </c>
      <c r="C41" s="15">
        <v>260486</v>
      </c>
      <c r="D41" s="16">
        <v>1</v>
      </c>
      <c r="E41" s="17">
        <v>260486</v>
      </c>
      <c r="F41" s="16" t="s">
        <v>91</v>
      </c>
      <c r="G41" s="21">
        <v>43922</v>
      </c>
      <c r="H41" s="19"/>
      <c r="I41" s="19"/>
      <c r="J41" s="19"/>
      <c r="K41" s="19"/>
      <c r="L41" s="19"/>
      <c r="M41" s="19"/>
      <c r="N41" s="19"/>
      <c r="O41" s="19"/>
      <c r="P41" s="19"/>
      <c r="Q41" s="19"/>
      <c r="R41" s="19"/>
      <c r="S41" s="19"/>
      <c r="T41" s="19"/>
      <c r="U41" s="19"/>
      <c r="V41" s="19"/>
      <c r="W41" s="19"/>
      <c r="X41" s="19"/>
      <c r="Y41" s="19"/>
      <c r="Z41" s="19"/>
      <c r="AA41" s="19">
        <v>1</v>
      </c>
      <c r="AB41" s="19">
        <v>4</v>
      </c>
      <c r="AC41">
        <v>8</v>
      </c>
      <c r="AD41" s="19">
        <v>11</v>
      </c>
      <c r="AE41" s="19">
        <v>15</v>
      </c>
      <c r="AF41" s="20">
        <v>16</v>
      </c>
      <c r="AG41">
        <v>18</v>
      </c>
      <c r="AH41">
        <v>21</v>
      </c>
    </row>
    <row r="42" spans="1:34">
      <c r="A42" s="14" t="s">
        <v>89</v>
      </c>
      <c r="B42" s="14" t="s">
        <v>92</v>
      </c>
      <c r="C42" s="15">
        <v>240069</v>
      </c>
      <c r="D42" s="16">
        <v>1</v>
      </c>
      <c r="E42" s="17">
        <v>240069</v>
      </c>
      <c r="F42" s="16" t="s">
        <v>93</v>
      </c>
      <c r="G42" s="21">
        <v>43922</v>
      </c>
      <c r="H42" s="19"/>
      <c r="I42" s="19"/>
      <c r="J42" s="19"/>
      <c r="K42" s="19"/>
      <c r="L42" s="19"/>
      <c r="M42" s="19"/>
      <c r="N42" s="19"/>
      <c r="O42" s="19"/>
      <c r="P42" s="19"/>
      <c r="Q42" s="19"/>
      <c r="R42" s="19"/>
      <c r="S42" s="19"/>
      <c r="T42" s="19"/>
      <c r="U42" s="19"/>
      <c r="V42" s="19"/>
      <c r="W42" s="19"/>
      <c r="X42" s="19"/>
      <c r="Y42" s="19"/>
      <c r="Z42" s="19"/>
      <c r="AA42" s="19">
        <v>2</v>
      </c>
      <c r="AB42" s="19">
        <v>4</v>
      </c>
      <c r="AC42">
        <v>6</v>
      </c>
      <c r="AD42" s="19">
        <v>6</v>
      </c>
      <c r="AE42" s="19">
        <v>7</v>
      </c>
      <c r="AF42" s="20">
        <v>10</v>
      </c>
      <c r="AG42">
        <v>10</v>
      </c>
      <c r="AH42">
        <v>13</v>
      </c>
    </row>
    <row r="43" spans="1:34">
      <c r="A43" s="14" t="s">
        <v>89</v>
      </c>
      <c r="B43" s="14" t="s">
        <v>94</v>
      </c>
      <c r="C43" s="15">
        <v>943664</v>
      </c>
      <c r="D43" s="16">
        <v>1</v>
      </c>
      <c r="E43" s="17">
        <v>943664</v>
      </c>
      <c r="F43" s="16" t="s">
        <v>95</v>
      </c>
      <c r="G43" s="21">
        <v>42313</v>
      </c>
      <c r="H43" s="27">
        <v>50</v>
      </c>
      <c r="I43" s="27">
        <v>52</v>
      </c>
      <c r="J43" s="27">
        <v>54</v>
      </c>
      <c r="K43" s="27">
        <v>54</v>
      </c>
      <c r="L43" s="27">
        <v>56</v>
      </c>
      <c r="M43" s="27">
        <v>60</v>
      </c>
      <c r="N43" s="27">
        <v>61</v>
      </c>
      <c r="O43" s="27">
        <v>64</v>
      </c>
      <c r="P43" s="27">
        <v>68</v>
      </c>
      <c r="Q43" s="27">
        <v>71</v>
      </c>
      <c r="R43" s="27">
        <v>73</v>
      </c>
      <c r="S43" s="27">
        <v>79</v>
      </c>
      <c r="T43" s="27">
        <v>81</v>
      </c>
      <c r="U43" s="27">
        <v>81</v>
      </c>
      <c r="V43" s="27">
        <v>82</v>
      </c>
      <c r="W43" s="27">
        <v>89</v>
      </c>
      <c r="X43" s="27">
        <v>94</v>
      </c>
      <c r="Y43" s="27">
        <v>102</v>
      </c>
      <c r="Z43" s="27">
        <v>110</v>
      </c>
      <c r="AA43" s="27">
        <v>117</v>
      </c>
      <c r="AB43" s="27">
        <v>118</v>
      </c>
      <c r="AC43" s="27">
        <v>128</v>
      </c>
      <c r="AD43" s="27">
        <v>135</v>
      </c>
      <c r="AE43" s="27">
        <v>145</v>
      </c>
      <c r="AF43" s="28">
        <v>151</v>
      </c>
      <c r="AG43" s="27">
        <v>168</v>
      </c>
      <c r="AH43" s="27">
        <v>181</v>
      </c>
    </row>
    <row r="44" spans="1:34">
      <c r="A44" s="14" t="s">
        <v>89</v>
      </c>
      <c r="B44" s="14" t="s">
        <v>96</v>
      </c>
      <c r="C44" s="15">
        <v>243883</v>
      </c>
      <c r="D44" s="16">
        <v>1</v>
      </c>
      <c r="E44" s="17">
        <v>243883</v>
      </c>
      <c r="F44" s="16" t="s">
        <v>97</v>
      </c>
      <c r="G44" s="21">
        <v>42313</v>
      </c>
      <c r="H44" s="19">
        <v>18</v>
      </c>
      <c r="I44" s="19">
        <v>20</v>
      </c>
      <c r="J44" s="19">
        <v>20</v>
      </c>
      <c r="K44" s="19">
        <v>21</v>
      </c>
      <c r="L44" s="19">
        <v>24</v>
      </c>
      <c r="M44" s="19">
        <v>25</v>
      </c>
      <c r="N44" s="19">
        <v>25</v>
      </c>
      <c r="O44" s="19">
        <v>25</v>
      </c>
      <c r="P44" s="19">
        <v>28</v>
      </c>
      <c r="Q44" s="19">
        <v>29</v>
      </c>
      <c r="R44" s="19">
        <v>29</v>
      </c>
      <c r="S44" s="19">
        <v>31</v>
      </c>
      <c r="T44" s="19">
        <v>31</v>
      </c>
      <c r="U44" s="19">
        <v>31</v>
      </c>
      <c r="V44" s="19">
        <v>31</v>
      </c>
      <c r="W44" s="19">
        <v>33</v>
      </c>
      <c r="X44" s="19">
        <v>37</v>
      </c>
      <c r="Y44" s="19">
        <v>38</v>
      </c>
      <c r="Z44" s="19">
        <v>40</v>
      </c>
      <c r="AA44" s="19">
        <v>42</v>
      </c>
      <c r="AB44" s="19">
        <v>47</v>
      </c>
      <c r="AC44" s="19">
        <v>50</v>
      </c>
      <c r="AD44" s="19">
        <v>55</v>
      </c>
      <c r="AE44" s="19">
        <v>60</v>
      </c>
      <c r="AF44" s="20">
        <v>62</v>
      </c>
      <c r="AG44" s="19">
        <v>64</v>
      </c>
      <c r="AH44" s="19">
        <v>65</v>
      </c>
    </row>
    <row r="45" spans="1:34">
      <c r="A45" s="14" t="s">
        <v>89</v>
      </c>
      <c r="B45" s="14" t="s">
        <v>98</v>
      </c>
      <c r="C45" s="15">
        <v>344880</v>
      </c>
      <c r="D45" s="16">
        <v>1</v>
      </c>
      <c r="E45" s="17">
        <v>344880</v>
      </c>
      <c r="F45" s="16" t="s">
        <v>99</v>
      </c>
      <c r="G45" s="21">
        <v>43332</v>
      </c>
      <c r="H45" s="19"/>
      <c r="I45" s="19"/>
      <c r="J45" s="19"/>
      <c r="K45" s="19"/>
      <c r="L45" s="19"/>
      <c r="M45" s="19"/>
      <c r="N45" s="19"/>
      <c r="O45" s="19"/>
      <c r="P45" s="19"/>
      <c r="Q45" s="19"/>
      <c r="R45" s="19"/>
      <c r="S45" s="19">
        <v>7</v>
      </c>
      <c r="T45" s="19">
        <v>14</v>
      </c>
      <c r="U45" s="19">
        <v>18</v>
      </c>
      <c r="V45" s="19">
        <v>20</v>
      </c>
      <c r="W45" s="19">
        <v>23</v>
      </c>
      <c r="X45" s="19">
        <v>30</v>
      </c>
      <c r="Y45" s="19">
        <v>35</v>
      </c>
      <c r="Z45" s="19">
        <v>44</v>
      </c>
      <c r="AA45" s="19">
        <v>51</v>
      </c>
      <c r="AB45" s="19">
        <v>56</v>
      </c>
      <c r="AC45" s="19">
        <v>63</v>
      </c>
      <c r="AD45" s="19">
        <v>66</v>
      </c>
      <c r="AE45" s="19">
        <v>74</v>
      </c>
      <c r="AF45" s="20">
        <v>84</v>
      </c>
      <c r="AG45" s="19">
        <v>95</v>
      </c>
      <c r="AH45" s="19">
        <v>99</v>
      </c>
    </row>
    <row r="46" spans="1:34">
      <c r="A46" s="14" t="s">
        <v>89</v>
      </c>
      <c r="B46" s="14" t="s">
        <v>100</v>
      </c>
      <c r="C46" s="15">
        <v>301599</v>
      </c>
      <c r="D46" s="16">
        <v>1</v>
      </c>
      <c r="E46" s="17">
        <v>301599</v>
      </c>
      <c r="F46" s="16" t="s">
        <v>101</v>
      </c>
      <c r="G46" s="21">
        <v>43556</v>
      </c>
      <c r="H46" s="19"/>
      <c r="I46" s="19"/>
      <c r="J46" s="19"/>
      <c r="K46" s="19"/>
      <c r="L46" s="19"/>
      <c r="M46" s="19"/>
      <c r="N46" s="19"/>
      <c r="O46" s="19"/>
      <c r="P46" s="19"/>
      <c r="Q46" s="19"/>
      <c r="R46" s="19"/>
      <c r="S46" s="19"/>
      <c r="T46" s="19"/>
      <c r="U46" s="19"/>
      <c r="V46" s="19"/>
      <c r="W46" s="27">
        <v>2</v>
      </c>
      <c r="X46" s="27">
        <v>10</v>
      </c>
      <c r="Y46" s="27">
        <v>18</v>
      </c>
      <c r="Z46" s="27">
        <v>23</v>
      </c>
      <c r="AA46" s="27">
        <v>26</v>
      </c>
      <c r="AB46" s="27">
        <v>28</v>
      </c>
      <c r="AC46" s="27">
        <v>32</v>
      </c>
      <c r="AD46" s="27">
        <v>33</v>
      </c>
      <c r="AE46" s="27">
        <v>35</v>
      </c>
      <c r="AF46" s="22">
        <v>37</v>
      </c>
      <c r="AG46" s="27">
        <v>38</v>
      </c>
      <c r="AH46" s="27">
        <v>42</v>
      </c>
    </row>
    <row r="47" spans="1:34">
      <c r="A47" s="14" t="s">
        <v>89</v>
      </c>
      <c r="B47" s="14" t="s">
        <v>102</v>
      </c>
      <c r="C47" s="15">
        <v>695043</v>
      </c>
      <c r="D47" s="16">
        <v>1</v>
      </c>
      <c r="E47" s="17">
        <v>695043</v>
      </c>
      <c r="F47" s="16" t="s">
        <v>103</v>
      </c>
      <c r="G47" s="21">
        <v>44287</v>
      </c>
      <c r="AF47" s="22">
        <v>14</v>
      </c>
      <c r="AG47">
        <v>16</v>
      </c>
      <c r="AH47" s="7">
        <v>19</v>
      </c>
    </row>
    <row r="48" spans="1:34">
      <c r="A48" s="14" t="s">
        <v>89</v>
      </c>
      <c r="B48" s="14" t="s">
        <v>104</v>
      </c>
      <c r="C48" s="15">
        <v>697932</v>
      </c>
      <c r="D48" s="16">
        <v>1</v>
      </c>
      <c r="E48" s="17">
        <v>697932</v>
      </c>
      <c r="F48" s="16" t="s">
        <v>105</v>
      </c>
      <c r="G48" s="21">
        <v>43556</v>
      </c>
      <c r="H48" s="19"/>
      <c r="I48" s="19"/>
      <c r="J48" s="19"/>
      <c r="K48" s="19"/>
      <c r="L48" s="19"/>
      <c r="M48" s="19"/>
      <c r="N48" s="19"/>
      <c r="O48" s="19"/>
      <c r="P48" s="19"/>
      <c r="Q48" s="19"/>
      <c r="R48" s="19"/>
      <c r="S48" s="19"/>
      <c r="T48" s="19"/>
      <c r="U48" s="19"/>
      <c r="V48" s="19"/>
      <c r="W48" s="19">
        <v>2</v>
      </c>
      <c r="X48" s="19">
        <v>6</v>
      </c>
      <c r="Y48" s="19">
        <v>7</v>
      </c>
      <c r="Z48" s="19">
        <v>12</v>
      </c>
      <c r="AA48" s="19">
        <v>12</v>
      </c>
      <c r="AB48" s="19">
        <v>14</v>
      </c>
      <c r="AC48" s="19">
        <v>15</v>
      </c>
      <c r="AD48" s="19">
        <v>20</v>
      </c>
      <c r="AE48" s="19">
        <v>23</v>
      </c>
      <c r="AF48" s="22">
        <v>27</v>
      </c>
      <c r="AG48" s="19">
        <v>29</v>
      </c>
      <c r="AH48" s="19">
        <v>31</v>
      </c>
    </row>
    <row r="49" spans="1:34">
      <c r="A49" s="14" t="s">
        <v>89</v>
      </c>
      <c r="B49" s="14" t="s">
        <v>106</v>
      </c>
      <c r="C49" s="15">
        <v>262790</v>
      </c>
      <c r="D49" s="16">
        <v>1</v>
      </c>
      <c r="E49" s="17">
        <v>262790</v>
      </c>
      <c r="F49" s="16" t="s">
        <v>107</v>
      </c>
      <c r="G49" s="21">
        <v>43556</v>
      </c>
      <c r="H49" s="19"/>
      <c r="I49" s="19"/>
      <c r="J49" s="19"/>
      <c r="K49" s="19"/>
      <c r="L49" s="19"/>
      <c r="M49" s="19"/>
      <c r="N49" s="19"/>
      <c r="O49" s="19"/>
      <c r="P49" s="19"/>
      <c r="Q49" s="19"/>
      <c r="R49" s="19"/>
      <c r="S49" s="19"/>
      <c r="T49" s="19"/>
      <c r="U49" s="19"/>
      <c r="V49" s="19"/>
      <c r="W49" s="19">
        <v>1</v>
      </c>
      <c r="X49" s="19">
        <v>3</v>
      </c>
      <c r="Y49" s="19">
        <v>3</v>
      </c>
      <c r="Z49" s="19">
        <v>4</v>
      </c>
      <c r="AA49" s="19">
        <v>6</v>
      </c>
      <c r="AB49" s="19">
        <v>6</v>
      </c>
      <c r="AC49" s="19">
        <v>8</v>
      </c>
      <c r="AD49" s="19">
        <v>9</v>
      </c>
      <c r="AE49" s="19">
        <v>10</v>
      </c>
      <c r="AF49" s="20">
        <v>10</v>
      </c>
      <c r="AG49" s="19">
        <v>11</v>
      </c>
      <c r="AH49" s="19">
        <v>12</v>
      </c>
    </row>
    <row r="50" spans="1:34">
      <c r="A50" s="14" t="s">
        <v>89</v>
      </c>
      <c r="B50" s="14" t="s">
        <v>108</v>
      </c>
      <c r="C50" s="15">
        <v>126074</v>
      </c>
      <c r="D50" s="16">
        <v>1</v>
      </c>
      <c r="E50" s="17">
        <v>126074</v>
      </c>
      <c r="F50" s="16" t="s">
        <v>109</v>
      </c>
      <c r="G50" s="21">
        <v>44124</v>
      </c>
      <c r="AD50" s="7">
        <v>1</v>
      </c>
      <c r="AE50">
        <v>1</v>
      </c>
      <c r="AF50" s="22">
        <v>1</v>
      </c>
      <c r="AG50">
        <v>1</v>
      </c>
      <c r="AH50">
        <v>1</v>
      </c>
    </row>
    <row r="51" spans="1:34">
      <c r="A51" s="14" t="s">
        <v>89</v>
      </c>
      <c r="B51" s="14" t="s">
        <v>110</v>
      </c>
      <c r="C51" s="15">
        <v>129242</v>
      </c>
      <c r="D51" s="16">
        <v>1</v>
      </c>
      <c r="E51" s="17">
        <v>129242</v>
      </c>
      <c r="F51" s="32" t="s">
        <v>111</v>
      </c>
      <c r="G51" s="21">
        <v>44150</v>
      </c>
      <c r="AD51" s="7">
        <v>1</v>
      </c>
      <c r="AE51">
        <v>2</v>
      </c>
      <c r="AF51" s="22">
        <v>5</v>
      </c>
      <c r="AG51">
        <v>5</v>
      </c>
      <c r="AH51">
        <v>7</v>
      </c>
    </row>
    <row r="52" spans="1:34">
      <c r="A52" s="14" t="s">
        <v>89</v>
      </c>
      <c r="B52" s="14" t="s">
        <v>112</v>
      </c>
      <c r="C52" s="15">
        <v>77130</v>
      </c>
      <c r="D52" s="16">
        <v>1</v>
      </c>
      <c r="E52" s="17">
        <v>77130</v>
      </c>
      <c r="F52" s="33" t="s">
        <v>113</v>
      </c>
      <c r="G52" s="21">
        <v>44287</v>
      </c>
      <c r="AF52" s="22">
        <v>8</v>
      </c>
      <c r="AG52">
        <v>13</v>
      </c>
      <c r="AH52">
        <v>15</v>
      </c>
    </row>
    <row r="53" spans="1:34">
      <c r="A53" s="14" t="s">
        <v>114</v>
      </c>
      <c r="B53" s="14" t="s">
        <v>115</v>
      </c>
      <c r="C53" s="15">
        <v>3777491</v>
      </c>
      <c r="D53" s="16">
        <v>1</v>
      </c>
      <c r="E53" s="17">
        <v>3777491</v>
      </c>
      <c r="F53" s="16" t="s">
        <v>116</v>
      </c>
      <c r="G53" s="21">
        <v>43801</v>
      </c>
      <c r="H53" s="19"/>
      <c r="I53" s="19"/>
      <c r="J53" s="19"/>
      <c r="K53" s="19"/>
      <c r="L53" s="19"/>
      <c r="M53" s="19"/>
      <c r="N53" s="19"/>
      <c r="O53" s="19"/>
      <c r="P53" s="19"/>
      <c r="Q53" s="19"/>
      <c r="R53" s="19"/>
      <c r="S53" s="19"/>
      <c r="T53" s="19"/>
      <c r="U53" s="19"/>
      <c r="V53" s="19"/>
      <c r="W53" s="19"/>
      <c r="X53" s="19"/>
      <c r="Y53" s="19"/>
      <c r="Z53" s="27">
        <v>42</v>
      </c>
      <c r="AA53" s="27">
        <v>80</v>
      </c>
      <c r="AB53" s="27">
        <v>93</v>
      </c>
      <c r="AC53">
        <v>113</v>
      </c>
      <c r="AD53">
        <v>135</v>
      </c>
      <c r="AE53">
        <v>161</v>
      </c>
      <c r="AF53" s="22">
        <v>187</v>
      </c>
      <c r="AG53">
        <v>213</v>
      </c>
      <c r="AH53">
        <v>233</v>
      </c>
    </row>
    <row r="54" spans="1:34">
      <c r="A54" s="14" t="s">
        <v>114</v>
      </c>
      <c r="B54" s="14" t="s">
        <v>117</v>
      </c>
      <c r="C54" s="15">
        <v>1538262</v>
      </c>
      <c r="D54" s="16">
        <v>1</v>
      </c>
      <c r="E54" s="17">
        <v>1538262</v>
      </c>
      <c r="F54" s="16" t="s">
        <v>118</v>
      </c>
      <c r="G54" s="21">
        <v>44013</v>
      </c>
      <c r="AC54">
        <v>19</v>
      </c>
      <c r="AD54">
        <v>30</v>
      </c>
      <c r="AE54">
        <v>38</v>
      </c>
      <c r="AF54" s="22">
        <v>43</v>
      </c>
      <c r="AG54">
        <v>53</v>
      </c>
      <c r="AH54">
        <v>62</v>
      </c>
    </row>
    <row r="55" spans="1:34">
      <c r="A55" s="14" t="s">
        <v>114</v>
      </c>
      <c r="B55" s="14" t="s">
        <v>119</v>
      </c>
      <c r="C55" s="15">
        <v>725493</v>
      </c>
      <c r="D55" s="16">
        <v>1</v>
      </c>
      <c r="E55" s="17">
        <v>725493</v>
      </c>
      <c r="F55" s="16" t="s">
        <v>120</v>
      </c>
      <c r="G55" s="21">
        <v>43922</v>
      </c>
      <c r="H55" s="19"/>
      <c r="I55" s="19"/>
      <c r="J55" s="19"/>
      <c r="K55" s="19"/>
      <c r="L55" s="19"/>
      <c r="M55" s="19"/>
      <c r="N55" s="19"/>
      <c r="O55" s="19"/>
      <c r="P55" s="19"/>
      <c r="Q55" s="19"/>
      <c r="R55" s="19"/>
      <c r="S55" s="19"/>
      <c r="T55" s="19"/>
      <c r="U55" s="19"/>
      <c r="V55" s="19"/>
      <c r="W55" s="19"/>
      <c r="X55" s="19"/>
      <c r="Y55" s="19"/>
      <c r="Z55" s="19"/>
      <c r="AA55" s="19">
        <v>3</v>
      </c>
      <c r="AB55" s="19">
        <v>7</v>
      </c>
      <c r="AC55">
        <v>11</v>
      </c>
      <c r="AD55" s="19">
        <v>15</v>
      </c>
      <c r="AE55" s="19">
        <v>16</v>
      </c>
      <c r="AF55" s="20">
        <v>18</v>
      </c>
      <c r="AG55">
        <v>21</v>
      </c>
      <c r="AH55" s="7">
        <v>22</v>
      </c>
    </row>
    <row r="56" spans="1:34">
      <c r="A56" s="14" t="s">
        <v>114</v>
      </c>
      <c r="B56" s="14" t="s">
        <v>121</v>
      </c>
      <c r="C56" s="15">
        <v>388078</v>
      </c>
      <c r="D56" s="16">
        <v>1</v>
      </c>
      <c r="E56" s="17">
        <v>388078</v>
      </c>
      <c r="F56" s="16" t="s">
        <v>122</v>
      </c>
      <c r="G56" s="21">
        <v>43556</v>
      </c>
      <c r="H56" s="19"/>
      <c r="I56" s="19"/>
      <c r="J56" s="19"/>
      <c r="K56" s="19"/>
      <c r="L56" s="19"/>
      <c r="M56" s="19"/>
      <c r="N56" s="19"/>
      <c r="O56" s="19"/>
      <c r="P56" s="19"/>
      <c r="Q56" s="19"/>
      <c r="R56" s="19"/>
      <c r="S56" s="19"/>
      <c r="T56" s="19"/>
      <c r="U56" s="19"/>
      <c r="V56" s="19"/>
      <c r="W56" s="19">
        <v>3</v>
      </c>
      <c r="X56" s="19">
        <v>5</v>
      </c>
      <c r="Y56" s="19">
        <v>7</v>
      </c>
      <c r="Z56" s="19">
        <v>9</v>
      </c>
      <c r="AA56" s="19">
        <v>12</v>
      </c>
      <c r="AB56" s="19">
        <v>17</v>
      </c>
      <c r="AC56" s="19">
        <v>17</v>
      </c>
      <c r="AD56" s="19">
        <v>22</v>
      </c>
      <c r="AE56" s="19">
        <v>25</v>
      </c>
      <c r="AF56" s="20">
        <v>26</v>
      </c>
      <c r="AG56" s="19">
        <v>26</v>
      </c>
      <c r="AH56" s="19">
        <v>30</v>
      </c>
    </row>
    <row r="57" spans="1:34">
      <c r="A57" s="14" t="s">
        <v>114</v>
      </c>
      <c r="B57" s="14" t="s">
        <v>123</v>
      </c>
      <c r="C57" s="15">
        <v>172710</v>
      </c>
      <c r="D57" s="16">
        <v>1</v>
      </c>
      <c r="E57" s="17">
        <v>172710</v>
      </c>
      <c r="F57" s="16" t="s">
        <v>124</v>
      </c>
      <c r="G57" s="21">
        <v>43803</v>
      </c>
      <c r="H57" s="19"/>
      <c r="I57" s="19"/>
      <c r="J57" s="19"/>
      <c r="K57" s="19"/>
      <c r="L57" s="19"/>
      <c r="M57" s="19"/>
      <c r="N57" s="19"/>
      <c r="O57" s="19"/>
      <c r="P57" s="19"/>
      <c r="Q57" s="19"/>
      <c r="R57" s="19"/>
      <c r="S57" s="19"/>
      <c r="T57" s="19"/>
      <c r="U57" s="19"/>
      <c r="V57" s="19"/>
      <c r="W57" s="19"/>
      <c r="X57" s="19"/>
      <c r="Y57" s="19"/>
      <c r="Z57" s="27">
        <v>2</v>
      </c>
      <c r="AA57" s="27">
        <v>4</v>
      </c>
      <c r="AB57" s="27">
        <v>4</v>
      </c>
      <c r="AC57">
        <v>5</v>
      </c>
      <c r="AD57">
        <v>6</v>
      </c>
      <c r="AE57">
        <v>7</v>
      </c>
      <c r="AF57" s="22">
        <v>7</v>
      </c>
      <c r="AG57" s="7">
        <v>10</v>
      </c>
      <c r="AH57">
        <v>10</v>
      </c>
    </row>
    <row r="58" spans="1:34">
      <c r="A58" s="14" t="s">
        <v>114</v>
      </c>
      <c r="B58" s="14" t="s">
        <v>125</v>
      </c>
      <c r="C58" s="15">
        <v>436905</v>
      </c>
      <c r="D58" s="16">
        <v>1</v>
      </c>
      <c r="E58" s="17">
        <v>436905</v>
      </c>
      <c r="F58" s="16" t="s">
        <v>126</v>
      </c>
      <c r="G58" s="21">
        <v>44287</v>
      </c>
      <c r="AF58" s="22">
        <v>13</v>
      </c>
      <c r="AG58" s="7">
        <v>17</v>
      </c>
      <c r="AH58">
        <v>20</v>
      </c>
    </row>
    <row r="59" spans="1:34">
      <c r="A59" s="14" t="s">
        <v>114</v>
      </c>
      <c r="B59" s="14" t="s">
        <v>127</v>
      </c>
      <c r="C59" s="15">
        <v>188856</v>
      </c>
      <c r="D59" s="16">
        <v>1</v>
      </c>
      <c r="E59" s="17">
        <v>188856</v>
      </c>
      <c r="F59" s="16" t="s">
        <v>128</v>
      </c>
      <c r="G59" s="21">
        <v>43556</v>
      </c>
      <c r="H59" s="19"/>
      <c r="I59" s="19"/>
      <c r="J59" s="19"/>
      <c r="K59" s="19"/>
      <c r="L59" s="19"/>
      <c r="M59" s="19"/>
      <c r="N59" s="19"/>
      <c r="O59" s="19"/>
      <c r="P59" s="19"/>
      <c r="Q59" s="19"/>
      <c r="R59" s="19"/>
      <c r="S59" s="19"/>
      <c r="T59" s="19"/>
      <c r="U59" s="19"/>
      <c r="V59" s="19"/>
      <c r="W59" s="19">
        <v>0</v>
      </c>
      <c r="X59" s="19">
        <v>2</v>
      </c>
      <c r="Y59" s="19">
        <v>3</v>
      </c>
      <c r="Z59" s="19">
        <v>3</v>
      </c>
      <c r="AA59" s="19">
        <v>5</v>
      </c>
      <c r="AB59" s="19">
        <v>6</v>
      </c>
      <c r="AC59" s="19">
        <v>6</v>
      </c>
      <c r="AD59" s="19">
        <v>6</v>
      </c>
      <c r="AE59" s="19">
        <v>6</v>
      </c>
      <c r="AF59" s="20">
        <v>9</v>
      </c>
      <c r="AG59" s="19">
        <v>9</v>
      </c>
      <c r="AH59" s="19">
        <v>10</v>
      </c>
    </row>
    <row r="60" spans="1:34">
      <c r="A60" s="14" t="s">
        <v>114</v>
      </c>
      <c r="B60" s="14" t="s">
        <v>129</v>
      </c>
      <c r="C60" s="15">
        <v>242389</v>
      </c>
      <c r="D60" s="16">
        <v>1</v>
      </c>
      <c r="E60" s="17">
        <v>242389</v>
      </c>
      <c r="F60" s="32" t="s">
        <v>130</v>
      </c>
      <c r="G60" s="21">
        <v>44287</v>
      </c>
      <c r="AF60" s="22">
        <v>6</v>
      </c>
      <c r="AG60">
        <v>9</v>
      </c>
      <c r="AH60">
        <v>9</v>
      </c>
    </row>
    <row r="61" spans="1:34">
      <c r="A61" s="14" t="s">
        <v>114</v>
      </c>
      <c r="B61" s="14" t="s">
        <v>131</v>
      </c>
      <c r="C61" s="15">
        <v>57060</v>
      </c>
      <c r="D61" s="16">
        <v>1</v>
      </c>
      <c r="E61" s="17">
        <v>57060</v>
      </c>
      <c r="F61" s="16" t="s">
        <v>132</v>
      </c>
      <c r="G61" s="21">
        <v>43922</v>
      </c>
      <c r="H61" s="19"/>
      <c r="I61" s="19"/>
      <c r="J61" s="19"/>
      <c r="K61" s="19"/>
      <c r="L61" s="19"/>
      <c r="M61" s="19"/>
      <c r="N61" s="19"/>
      <c r="O61" s="19"/>
      <c r="P61" s="19"/>
      <c r="Q61" s="19"/>
      <c r="R61" s="19"/>
      <c r="S61" s="19"/>
      <c r="T61" s="19"/>
      <c r="U61" s="19"/>
      <c r="V61" s="19"/>
      <c r="W61" s="19"/>
      <c r="X61" s="19"/>
      <c r="Y61" s="19"/>
      <c r="Z61" s="19"/>
      <c r="AA61" s="19">
        <v>0</v>
      </c>
      <c r="AB61" s="19">
        <v>0</v>
      </c>
      <c r="AC61">
        <v>1</v>
      </c>
      <c r="AD61" s="19">
        <v>4</v>
      </c>
      <c r="AE61" s="19">
        <v>4</v>
      </c>
      <c r="AF61" s="20">
        <v>4</v>
      </c>
      <c r="AG61">
        <v>5</v>
      </c>
      <c r="AH61">
        <v>5</v>
      </c>
    </row>
    <row r="62" spans="1:34">
      <c r="A62" s="14" t="s">
        <v>114</v>
      </c>
      <c r="B62" s="14" t="s">
        <v>133</v>
      </c>
      <c r="C62" s="15">
        <v>42069</v>
      </c>
      <c r="D62" s="16">
        <v>1</v>
      </c>
      <c r="E62" s="17">
        <v>42069</v>
      </c>
      <c r="F62" s="16" t="s">
        <v>134</v>
      </c>
      <c r="G62" s="21">
        <v>44197</v>
      </c>
      <c r="AE62" s="7">
        <v>0</v>
      </c>
      <c r="AF62" s="22">
        <v>0</v>
      </c>
      <c r="AG62">
        <v>0</v>
      </c>
      <c r="AH62">
        <v>0</v>
      </c>
    </row>
    <row r="63" spans="1:34">
      <c r="A63" s="14" t="s">
        <v>114</v>
      </c>
      <c r="B63" s="14" t="s">
        <v>135</v>
      </c>
      <c r="C63" s="15">
        <v>239169</v>
      </c>
      <c r="D63" s="16">
        <v>1</v>
      </c>
      <c r="E63" s="17">
        <v>239169</v>
      </c>
      <c r="F63" s="16" t="s">
        <v>136</v>
      </c>
      <c r="G63" s="21">
        <v>44287</v>
      </c>
      <c r="AF63" s="22">
        <v>11</v>
      </c>
      <c r="AG63">
        <v>14</v>
      </c>
      <c r="AH63">
        <v>16</v>
      </c>
    </row>
    <row r="64" spans="1:34">
      <c r="A64" t="s">
        <v>114</v>
      </c>
      <c r="B64" t="s">
        <v>137</v>
      </c>
      <c r="C64" s="23">
        <v>40841</v>
      </c>
      <c r="D64" s="22">
        <v>1</v>
      </c>
      <c r="E64" s="24">
        <v>40841</v>
      </c>
      <c r="F64" s="16" t="s">
        <v>138</v>
      </c>
      <c r="G64" s="25">
        <v>44378</v>
      </c>
      <c r="AF64" s="22"/>
      <c r="AG64">
        <v>3</v>
      </c>
      <c r="AH64">
        <v>3</v>
      </c>
    </row>
    <row r="65" spans="1:34">
      <c r="A65" s="14" t="s">
        <v>114</v>
      </c>
      <c r="B65" s="14" t="s">
        <v>139</v>
      </c>
      <c r="C65" s="15">
        <v>31665</v>
      </c>
      <c r="D65" s="16">
        <v>1</v>
      </c>
      <c r="E65" s="17">
        <v>31665</v>
      </c>
      <c r="F65" s="16" t="s">
        <v>140</v>
      </c>
      <c r="G65" s="21">
        <v>44013</v>
      </c>
      <c r="AC65">
        <v>3</v>
      </c>
      <c r="AD65">
        <v>4</v>
      </c>
      <c r="AE65">
        <v>5</v>
      </c>
      <c r="AF65" s="22">
        <v>5</v>
      </c>
      <c r="AG65">
        <v>5</v>
      </c>
      <c r="AH65">
        <v>5</v>
      </c>
    </row>
    <row r="66" spans="1:34">
      <c r="A66" t="s">
        <v>114</v>
      </c>
      <c r="B66" t="s">
        <v>141</v>
      </c>
      <c r="C66" s="23">
        <v>17129</v>
      </c>
      <c r="D66" s="22">
        <v>1</v>
      </c>
      <c r="E66" s="24">
        <v>17129</v>
      </c>
      <c r="F66" s="16" t="s">
        <v>142</v>
      </c>
      <c r="G66" s="25">
        <v>44378</v>
      </c>
      <c r="AF66" s="22"/>
      <c r="AG66">
        <v>1</v>
      </c>
      <c r="AH66">
        <v>1</v>
      </c>
    </row>
    <row r="67" spans="1:34">
      <c r="A67" t="s">
        <v>143</v>
      </c>
      <c r="B67" t="s">
        <v>144</v>
      </c>
      <c r="C67" s="23">
        <v>10836</v>
      </c>
      <c r="D67" s="22">
        <v>1</v>
      </c>
      <c r="E67" s="24">
        <v>10836</v>
      </c>
      <c r="F67" s="22" t="s">
        <v>145</v>
      </c>
      <c r="G67" s="25">
        <v>44470</v>
      </c>
      <c r="AF67" s="22"/>
      <c r="AH67" s="7">
        <v>0</v>
      </c>
    </row>
    <row r="68" spans="1:34">
      <c r="A68" s="14" t="s">
        <v>146</v>
      </c>
      <c r="B68" s="14" t="s">
        <v>147</v>
      </c>
      <c r="C68" s="15">
        <v>789275</v>
      </c>
      <c r="D68" s="16">
        <v>1</v>
      </c>
      <c r="E68" s="17">
        <v>789275</v>
      </c>
      <c r="F68" s="16" t="s">
        <v>148</v>
      </c>
      <c r="G68" s="21">
        <v>43922</v>
      </c>
      <c r="H68" s="19"/>
      <c r="I68" s="19"/>
      <c r="J68" s="19"/>
      <c r="K68" s="19"/>
      <c r="L68" s="19"/>
      <c r="M68" s="19"/>
      <c r="N68" s="19"/>
      <c r="O68" s="19"/>
      <c r="P68" s="19"/>
      <c r="Q68" s="19"/>
      <c r="R68" s="19"/>
      <c r="S68" s="19"/>
      <c r="T68" s="19"/>
      <c r="U68" s="19"/>
      <c r="V68" s="19"/>
      <c r="W68" s="19"/>
      <c r="X68" s="19"/>
      <c r="Y68" s="19"/>
      <c r="Z68" s="19"/>
      <c r="AA68" s="19">
        <v>4</v>
      </c>
      <c r="AB68" s="19">
        <v>7</v>
      </c>
      <c r="AC68">
        <v>7</v>
      </c>
      <c r="AD68" s="19">
        <v>7</v>
      </c>
      <c r="AE68" s="7">
        <v>9</v>
      </c>
      <c r="AF68" s="22">
        <v>10</v>
      </c>
      <c r="AG68">
        <v>11</v>
      </c>
      <c r="AH68">
        <v>13</v>
      </c>
    </row>
    <row r="69" spans="1:34">
      <c r="A69" t="s">
        <v>149</v>
      </c>
      <c r="B69" t="s">
        <v>150</v>
      </c>
      <c r="C69" s="23">
        <v>463254</v>
      </c>
      <c r="D69" s="22">
        <v>1</v>
      </c>
      <c r="E69" s="24">
        <v>463254</v>
      </c>
      <c r="F69" s="16" t="s">
        <v>151</v>
      </c>
      <c r="G69" s="25">
        <v>44378</v>
      </c>
      <c r="AF69" s="22"/>
      <c r="AG69" s="7">
        <v>4</v>
      </c>
      <c r="AH69">
        <v>7</v>
      </c>
    </row>
    <row r="70" spans="1:34">
      <c r="A70" t="s">
        <v>149</v>
      </c>
      <c r="B70" t="s">
        <v>152</v>
      </c>
      <c r="C70" s="23">
        <v>110408</v>
      </c>
      <c r="D70" s="22">
        <v>1</v>
      </c>
      <c r="E70" s="24">
        <v>110408</v>
      </c>
      <c r="F70" s="22" t="s">
        <v>153</v>
      </c>
      <c r="G70" s="25">
        <v>44540</v>
      </c>
      <c r="AF70" s="22"/>
      <c r="AH70">
        <v>0</v>
      </c>
    </row>
    <row r="71" spans="1:34">
      <c r="A71" t="s">
        <v>154</v>
      </c>
      <c r="B71" t="s">
        <v>155</v>
      </c>
      <c r="C71" s="23">
        <v>29237</v>
      </c>
      <c r="D71" s="22">
        <v>1</v>
      </c>
      <c r="E71" s="24">
        <v>29237</v>
      </c>
      <c r="F71" s="22" t="s">
        <v>156</v>
      </c>
      <c r="G71" s="25">
        <v>44531</v>
      </c>
      <c r="AF71" s="22"/>
      <c r="AH71" s="7">
        <v>0</v>
      </c>
    </row>
    <row r="72" spans="1:34">
      <c r="A72" t="s">
        <v>157</v>
      </c>
      <c r="B72" t="s">
        <v>158</v>
      </c>
      <c r="C72" s="23">
        <v>241145</v>
      </c>
      <c r="D72" s="22">
        <v>1</v>
      </c>
      <c r="E72" s="24">
        <v>241145</v>
      </c>
      <c r="F72" s="16" t="s">
        <v>159</v>
      </c>
      <c r="G72" s="25">
        <v>44287</v>
      </c>
      <c r="AF72" s="22">
        <v>3</v>
      </c>
      <c r="AG72">
        <v>4</v>
      </c>
      <c r="AH72">
        <v>6</v>
      </c>
    </row>
    <row r="73" spans="1:34">
      <c r="A73" s="14" t="s">
        <v>160</v>
      </c>
      <c r="B73" s="14" t="s">
        <v>161</v>
      </c>
      <c r="C73" s="15">
        <v>790718</v>
      </c>
      <c r="D73" s="16">
        <v>1</v>
      </c>
      <c r="E73" s="17">
        <v>790718</v>
      </c>
      <c r="F73" s="16" t="s">
        <v>162</v>
      </c>
      <c r="G73" s="21">
        <v>43922</v>
      </c>
      <c r="H73" s="19"/>
      <c r="I73" s="19"/>
      <c r="J73" s="19"/>
      <c r="K73" s="19"/>
      <c r="L73" s="19"/>
      <c r="M73" s="19"/>
      <c r="N73" s="19"/>
      <c r="O73" s="19"/>
      <c r="P73" s="19"/>
      <c r="Q73" s="19"/>
      <c r="R73" s="19"/>
      <c r="S73" s="19"/>
      <c r="T73" s="19"/>
      <c r="U73" s="19"/>
      <c r="V73" s="19"/>
      <c r="W73" s="19"/>
      <c r="X73" s="19"/>
      <c r="Y73" s="19"/>
      <c r="Z73" s="19"/>
      <c r="AA73" s="19">
        <v>6</v>
      </c>
      <c r="AB73" s="19">
        <v>15</v>
      </c>
      <c r="AC73">
        <v>22</v>
      </c>
      <c r="AD73" s="19">
        <v>26</v>
      </c>
      <c r="AE73" s="19">
        <v>28</v>
      </c>
      <c r="AF73" s="20">
        <v>31</v>
      </c>
      <c r="AG73">
        <v>32</v>
      </c>
      <c r="AH73">
        <v>36</v>
      </c>
    </row>
    <row r="74" spans="1:34">
      <c r="A74" s="14" t="s">
        <v>160</v>
      </c>
      <c r="B74" s="14" t="s">
        <v>163</v>
      </c>
      <c r="C74" s="15">
        <v>245392</v>
      </c>
      <c r="D74" s="16">
        <v>1</v>
      </c>
      <c r="E74" s="17">
        <v>245392</v>
      </c>
      <c r="F74" s="29" t="s">
        <v>164</v>
      </c>
      <c r="G74" s="21">
        <v>44287</v>
      </c>
      <c r="AF74" s="22">
        <v>8</v>
      </c>
      <c r="AG74">
        <v>8</v>
      </c>
      <c r="AH74">
        <v>8</v>
      </c>
    </row>
    <row r="75" spans="1:34">
      <c r="A75" t="s">
        <v>165</v>
      </c>
      <c r="B75" t="s">
        <v>166</v>
      </c>
      <c r="C75" s="23">
        <v>371920</v>
      </c>
      <c r="D75" s="22">
        <v>1</v>
      </c>
      <c r="E75" s="24">
        <v>371920</v>
      </c>
      <c r="F75" s="22" t="s">
        <v>167</v>
      </c>
      <c r="G75" s="25">
        <v>44287</v>
      </c>
      <c r="AF75" s="22">
        <v>1</v>
      </c>
      <c r="AG75">
        <v>2</v>
      </c>
      <c r="AH75">
        <v>4</v>
      </c>
    </row>
    <row r="76" spans="1:34">
      <c r="A76" t="s">
        <v>165</v>
      </c>
      <c r="B76" t="s">
        <v>168</v>
      </c>
      <c r="C76" s="23">
        <v>422330</v>
      </c>
      <c r="D76" s="22">
        <v>1</v>
      </c>
      <c r="E76" s="24">
        <v>422330</v>
      </c>
      <c r="F76" s="22" t="s">
        <v>169</v>
      </c>
      <c r="G76" s="25">
        <v>44393</v>
      </c>
      <c r="AF76" s="22"/>
      <c r="AG76">
        <v>5</v>
      </c>
      <c r="AH76">
        <v>6</v>
      </c>
    </row>
    <row r="77" spans="1:34">
      <c r="A77" s="14" t="s">
        <v>165</v>
      </c>
      <c r="B77" s="14" t="s">
        <v>170</v>
      </c>
      <c r="C77" s="15">
        <v>169046</v>
      </c>
      <c r="D77" s="16">
        <v>1</v>
      </c>
      <c r="E77" s="17">
        <v>169046</v>
      </c>
      <c r="F77" s="16" t="s">
        <v>171</v>
      </c>
      <c r="G77" s="21">
        <v>43709</v>
      </c>
      <c r="H77" s="19"/>
      <c r="I77" s="19"/>
      <c r="J77" s="19"/>
      <c r="K77" s="19"/>
      <c r="L77" s="19"/>
      <c r="M77" s="19"/>
      <c r="N77" s="19"/>
      <c r="O77" s="19"/>
      <c r="P77" s="19"/>
      <c r="Q77" s="19"/>
      <c r="R77" s="19"/>
      <c r="S77" s="19"/>
      <c r="T77" s="19"/>
      <c r="U77" s="19"/>
      <c r="V77" s="19"/>
      <c r="W77" s="19"/>
      <c r="X77" s="19"/>
      <c r="Y77" s="19">
        <v>0</v>
      </c>
      <c r="Z77" s="19">
        <v>0</v>
      </c>
      <c r="AA77" s="19">
        <v>0</v>
      </c>
      <c r="AB77" s="19">
        <v>0</v>
      </c>
      <c r="AC77" s="19">
        <v>0</v>
      </c>
      <c r="AD77" s="19">
        <v>0</v>
      </c>
      <c r="AE77" s="19">
        <v>0</v>
      </c>
      <c r="AF77" s="20">
        <v>0</v>
      </c>
      <c r="AG77" s="19">
        <v>0</v>
      </c>
      <c r="AH77" s="19">
        <v>0</v>
      </c>
    </row>
    <row r="78" spans="1:34">
      <c r="A78" t="s">
        <v>172</v>
      </c>
      <c r="B78" t="s">
        <v>173</v>
      </c>
      <c r="C78" s="23">
        <v>79538</v>
      </c>
      <c r="D78" s="22">
        <v>1</v>
      </c>
      <c r="E78" s="24">
        <v>79538</v>
      </c>
      <c r="F78" s="22" t="s">
        <v>174</v>
      </c>
      <c r="G78" s="25">
        <v>44565</v>
      </c>
      <c r="AF78" s="22"/>
    </row>
    <row r="79" spans="1:34">
      <c r="A79" s="14" t="s">
        <v>165</v>
      </c>
      <c r="B79" s="14" t="s">
        <v>175</v>
      </c>
      <c r="C79" s="15">
        <v>69295</v>
      </c>
      <c r="D79" s="16">
        <v>1</v>
      </c>
      <c r="E79" s="17">
        <v>69295</v>
      </c>
      <c r="F79" s="16" t="s">
        <v>176</v>
      </c>
      <c r="G79" s="21">
        <v>43952</v>
      </c>
      <c r="H79" s="19"/>
      <c r="I79" s="19"/>
      <c r="J79" s="19"/>
      <c r="K79" s="19"/>
      <c r="L79" s="19"/>
      <c r="M79" s="19"/>
      <c r="N79" s="19"/>
      <c r="O79" s="19"/>
      <c r="P79" s="19"/>
      <c r="Q79" s="19"/>
      <c r="R79" s="19"/>
      <c r="S79" s="19"/>
      <c r="T79" s="19"/>
      <c r="U79" s="19"/>
      <c r="V79" s="19"/>
      <c r="W79" s="19"/>
      <c r="X79" s="19"/>
      <c r="Y79" s="19"/>
      <c r="Z79" s="19"/>
      <c r="AA79" s="19"/>
      <c r="AB79" s="19">
        <v>1</v>
      </c>
      <c r="AC79">
        <v>1</v>
      </c>
      <c r="AD79">
        <v>1</v>
      </c>
      <c r="AE79" s="7">
        <v>2</v>
      </c>
      <c r="AF79" s="22">
        <v>3</v>
      </c>
      <c r="AG79" s="7">
        <v>3</v>
      </c>
      <c r="AH79" s="7">
        <v>3</v>
      </c>
    </row>
    <row r="80" spans="1:34">
      <c r="A80" t="s">
        <v>177</v>
      </c>
      <c r="B80" t="s">
        <v>177</v>
      </c>
      <c r="C80" s="23">
        <v>1770254</v>
      </c>
      <c r="D80" s="22">
        <v>1</v>
      </c>
      <c r="E80" s="24">
        <v>1770254</v>
      </c>
      <c r="F80" s="22" t="s">
        <v>178</v>
      </c>
      <c r="G80" s="25">
        <v>44440</v>
      </c>
      <c r="AF80" s="22"/>
      <c r="AG80" s="7">
        <v>10</v>
      </c>
      <c r="AH80">
        <v>22</v>
      </c>
    </row>
    <row r="81" spans="1:34">
      <c r="A81" s="14" t="s">
        <v>177</v>
      </c>
      <c r="B81" s="14" t="s">
        <v>179</v>
      </c>
      <c r="C81" s="15">
        <v>44973</v>
      </c>
      <c r="D81" s="16">
        <v>1</v>
      </c>
      <c r="E81" s="17">
        <v>44973</v>
      </c>
      <c r="F81" s="16" t="s">
        <v>180</v>
      </c>
      <c r="G81" s="21">
        <v>44013</v>
      </c>
      <c r="AC81">
        <v>0</v>
      </c>
      <c r="AD81">
        <v>0</v>
      </c>
      <c r="AE81" s="7">
        <v>0</v>
      </c>
      <c r="AF81" s="22">
        <v>0</v>
      </c>
      <c r="AG81">
        <v>0</v>
      </c>
      <c r="AH81" s="7">
        <v>0</v>
      </c>
    </row>
    <row r="82" spans="1:34">
      <c r="A82" s="14" t="s">
        <v>177</v>
      </c>
      <c r="B82" s="14" t="s">
        <v>181</v>
      </c>
      <c r="C82" s="15">
        <v>88766</v>
      </c>
      <c r="D82" s="16">
        <v>1</v>
      </c>
      <c r="E82" s="17">
        <v>88766</v>
      </c>
      <c r="F82" s="16" t="s">
        <v>182</v>
      </c>
      <c r="G82" s="21">
        <v>42461</v>
      </c>
      <c r="H82" s="27">
        <v>4</v>
      </c>
      <c r="I82" s="27">
        <v>4</v>
      </c>
      <c r="J82" s="27">
        <v>4</v>
      </c>
      <c r="K82" s="27">
        <v>4</v>
      </c>
      <c r="L82" s="27">
        <v>4</v>
      </c>
      <c r="M82" s="27">
        <v>4</v>
      </c>
      <c r="N82" s="27">
        <v>4</v>
      </c>
      <c r="O82" s="27">
        <v>4</v>
      </c>
      <c r="P82" s="27">
        <v>4</v>
      </c>
      <c r="Q82" s="27">
        <v>4</v>
      </c>
      <c r="R82" s="27">
        <v>4</v>
      </c>
      <c r="S82" s="27">
        <v>4</v>
      </c>
      <c r="T82" s="27">
        <v>4</v>
      </c>
      <c r="U82" s="27">
        <v>4</v>
      </c>
      <c r="V82" s="27">
        <v>4</v>
      </c>
      <c r="W82" s="27">
        <v>5</v>
      </c>
      <c r="X82" s="27">
        <v>5</v>
      </c>
      <c r="Y82" s="27">
        <v>5</v>
      </c>
      <c r="Z82" s="27">
        <v>5</v>
      </c>
      <c r="AA82" s="27">
        <v>5</v>
      </c>
      <c r="AB82" s="27">
        <v>4</v>
      </c>
      <c r="AC82" s="27">
        <v>5</v>
      </c>
      <c r="AD82" s="27">
        <v>5</v>
      </c>
      <c r="AE82" s="7">
        <v>5</v>
      </c>
      <c r="AF82" s="28">
        <v>5</v>
      </c>
      <c r="AG82">
        <v>5</v>
      </c>
      <c r="AH82" s="7">
        <v>6</v>
      </c>
    </row>
    <row r="83" spans="1:34">
      <c r="A83" t="s">
        <v>183</v>
      </c>
      <c r="B83" t="s">
        <v>184</v>
      </c>
      <c r="C83" s="23">
        <v>113647</v>
      </c>
      <c r="D83" s="22">
        <v>1</v>
      </c>
      <c r="E83" s="24">
        <v>113647</v>
      </c>
      <c r="F83" s="16" t="s">
        <v>185</v>
      </c>
      <c r="G83" s="25">
        <v>44470</v>
      </c>
      <c r="AF83" s="22"/>
      <c r="AH83" s="7">
        <v>1</v>
      </c>
    </row>
    <row r="84" spans="1:34">
      <c r="A84" s="14" t="s">
        <v>186</v>
      </c>
      <c r="B84" s="14" t="s">
        <v>187</v>
      </c>
      <c r="C84" s="15">
        <v>1463723</v>
      </c>
      <c r="D84" s="16">
        <v>1</v>
      </c>
      <c r="E84" s="17">
        <v>1463723</v>
      </c>
      <c r="F84" s="16" t="s">
        <v>188</v>
      </c>
      <c r="G84" s="21">
        <v>44075</v>
      </c>
      <c r="AC84">
        <v>27</v>
      </c>
      <c r="AD84">
        <v>48</v>
      </c>
      <c r="AE84">
        <v>57</v>
      </c>
      <c r="AF84" s="22">
        <v>66</v>
      </c>
      <c r="AG84">
        <v>76</v>
      </c>
      <c r="AH84">
        <v>88</v>
      </c>
    </row>
    <row r="85" spans="1:34">
      <c r="A85" s="14" t="s">
        <v>186</v>
      </c>
      <c r="B85" s="14" t="s">
        <v>189</v>
      </c>
      <c r="C85" s="15">
        <v>86174</v>
      </c>
      <c r="D85" s="16">
        <v>1</v>
      </c>
      <c r="E85" s="17">
        <v>86174</v>
      </c>
      <c r="F85" s="16" t="s">
        <v>190</v>
      </c>
      <c r="G85" s="21">
        <v>44256</v>
      </c>
      <c r="AE85">
        <v>1</v>
      </c>
      <c r="AF85" s="22">
        <v>1</v>
      </c>
      <c r="AG85">
        <v>1</v>
      </c>
      <c r="AH85">
        <v>1</v>
      </c>
    </row>
    <row r="86" spans="1:34">
      <c r="A86" t="s">
        <v>191</v>
      </c>
      <c r="B86" t="s">
        <v>192</v>
      </c>
      <c r="C86" s="23">
        <v>56859</v>
      </c>
      <c r="D86" s="22">
        <v>1</v>
      </c>
      <c r="E86" s="24">
        <v>56859</v>
      </c>
      <c r="F86" s="22" t="s">
        <v>193</v>
      </c>
      <c r="G86" s="25">
        <v>44470</v>
      </c>
      <c r="AF86" s="22"/>
      <c r="AH86">
        <v>0</v>
      </c>
    </row>
    <row r="87" spans="1:34">
      <c r="A87" t="s">
        <v>186</v>
      </c>
      <c r="B87" t="s">
        <v>194</v>
      </c>
      <c r="C87" s="23">
        <v>80608</v>
      </c>
      <c r="D87" s="22">
        <v>1</v>
      </c>
      <c r="E87" s="24">
        <v>80608</v>
      </c>
      <c r="F87" s="22" t="s">
        <v>195</v>
      </c>
      <c r="G87" s="25">
        <v>44348</v>
      </c>
      <c r="AF87" s="34">
        <v>2</v>
      </c>
      <c r="AG87">
        <v>3</v>
      </c>
      <c r="AH87">
        <v>3</v>
      </c>
    </row>
    <row r="88" spans="1:34">
      <c r="A88" s="14" t="s">
        <v>196</v>
      </c>
      <c r="B88" s="14" t="s">
        <v>196</v>
      </c>
      <c r="C88" s="15">
        <v>8837685</v>
      </c>
      <c r="D88" s="16">
        <v>1</v>
      </c>
      <c r="E88" s="17">
        <v>8837685</v>
      </c>
      <c r="F88" s="16" t="s">
        <v>197</v>
      </c>
      <c r="G88" s="21">
        <v>43852</v>
      </c>
      <c r="H88" s="19"/>
      <c r="I88" s="19"/>
      <c r="J88" s="19"/>
      <c r="K88" s="19"/>
      <c r="L88" s="19"/>
      <c r="M88" s="19"/>
      <c r="N88" s="19"/>
      <c r="O88" s="19"/>
      <c r="P88" s="19"/>
      <c r="Q88" s="19"/>
      <c r="R88" s="19"/>
      <c r="S88" s="19"/>
      <c r="T88" s="19"/>
      <c r="U88" s="19"/>
      <c r="V88" s="19"/>
      <c r="W88" s="19"/>
      <c r="X88" s="19"/>
      <c r="Y88" s="19"/>
      <c r="Z88" s="19"/>
      <c r="AA88" s="19">
        <v>24</v>
      </c>
      <c r="AB88" s="19">
        <v>32</v>
      </c>
      <c r="AC88">
        <v>46</v>
      </c>
      <c r="AD88" s="19">
        <v>58</v>
      </c>
      <c r="AE88" s="19">
        <v>67</v>
      </c>
      <c r="AF88" s="20">
        <v>73</v>
      </c>
      <c r="AG88">
        <v>86</v>
      </c>
      <c r="AH88">
        <v>102</v>
      </c>
    </row>
    <row r="89" spans="1:34">
      <c r="A89" s="14" t="s">
        <v>196</v>
      </c>
      <c r="B89" s="14" t="s">
        <v>198</v>
      </c>
      <c r="C89" s="15">
        <v>2752412</v>
      </c>
      <c r="D89" s="16">
        <v>1</v>
      </c>
      <c r="E89" s="17">
        <v>2752412</v>
      </c>
      <c r="F89" s="16" t="s">
        <v>199</v>
      </c>
      <c r="G89" s="21">
        <v>43290</v>
      </c>
      <c r="H89" s="19"/>
      <c r="I89" s="19"/>
      <c r="J89" s="19"/>
      <c r="K89" s="19"/>
      <c r="L89" s="19"/>
      <c r="M89" s="19"/>
      <c r="N89" s="19"/>
      <c r="O89" s="19"/>
      <c r="P89" s="19"/>
      <c r="Q89" s="19"/>
      <c r="R89" s="19">
        <v>16</v>
      </c>
      <c r="S89" s="19">
        <v>45</v>
      </c>
      <c r="T89" s="19">
        <v>69</v>
      </c>
      <c r="U89" s="19">
        <v>79</v>
      </c>
      <c r="V89" s="19">
        <v>92</v>
      </c>
      <c r="W89" s="19">
        <v>100</v>
      </c>
      <c r="X89" s="19">
        <v>124</v>
      </c>
      <c r="Y89" s="19">
        <v>143</v>
      </c>
      <c r="Z89" s="19">
        <v>165</v>
      </c>
      <c r="AA89" s="19">
        <v>192</v>
      </c>
      <c r="AB89" s="19">
        <v>200</v>
      </c>
      <c r="AC89" s="19">
        <v>237</v>
      </c>
      <c r="AD89" s="19">
        <v>269</v>
      </c>
      <c r="AE89" s="19">
        <v>288</v>
      </c>
      <c r="AF89" s="20">
        <v>309</v>
      </c>
      <c r="AG89" s="19">
        <v>336</v>
      </c>
      <c r="AH89" s="19">
        <v>356</v>
      </c>
    </row>
    <row r="90" spans="1:34">
      <c r="A90" s="14" t="s">
        <v>196</v>
      </c>
      <c r="B90" s="14" t="s">
        <v>200</v>
      </c>
      <c r="C90" s="15">
        <v>826161</v>
      </c>
      <c r="D90" s="16">
        <v>1</v>
      </c>
      <c r="E90" s="17">
        <v>826161</v>
      </c>
      <c r="F90" s="16" t="s">
        <v>201</v>
      </c>
      <c r="G90" s="21">
        <v>43556</v>
      </c>
      <c r="H90" s="19"/>
      <c r="I90" s="19"/>
      <c r="J90" s="19"/>
      <c r="K90" s="19"/>
      <c r="L90" s="19"/>
      <c r="M90" s="19"/>
      <c r="N90" s="19"/>
      <c r="O90" s="19"/>
      <c r="P90" s="19"/>
      <c r="Q90" s="19"/>
      <c r="R90" s="19"/>
      <c r="S90" s="19"/>
      <c r="T90" s="19"/>
      <c r="U90" s="19"/>
      <c r="V90" s="19"/>
      <c r="W90" s="19">
        <v>2</v>
      </c>
      <c r="X90" s="19">
        <v>6</v>
      </c>
      <c r="Y90" s="19">
        <v>9</v>
      </c>
      <c r="Z90" s="19">
        <v>10</v>
      </c>
      <c r="AA90" s="19">
        <v>13</v>
      </c>
      <c r="AB90" s="19">
        <v>17</v>
      </c>
      <c r="AC90" s="19">
        <v>21</v>
      </c>
      <c r="AD90" s="19">
        <v>26</v>
      </c>
      <c r="AE90" s="19">
        <v>28</v>
      </c>
      <c r="AF90" s="20">
        <v>32</v>
      </c>
      <c r="AG90" s="19">
        <v>35</v>
      </c>
      <c r="AH90" s="19">
        <v>37</v>
      </c>
    </row>
    <row r="91" spans="1:34">
      <c r="A91" s="14" t="s">
        <v>196</v>
      </c>
      <c r="B91" s="14" t="s">
        <v>202</v>
      </c>
      <c r="C91" s="15">
        <v>84443</v>
      </c>
      <c r="D91" s="16">
        <v>1</v>
      </c>
      <c r="E91" s="17">
        <v>84443</v>
      </c>
      <c r="F91" s="16" t="s">
        <v>203</v>
      </c>
      <c r="G91" s="21">
        <v>44075</v>
      </c>
      <c r="AC91">
        <v>0</v>
      </c>
      <c r="AD91">
        <v>2</v>
      </c>
      <c r="AE91">
        <v>3</v>
      </c>
      <c r="AF91" s="22">
        <v>3</v>
      </c>
      <c r="AG91">
        <v>3</v>
      </c>
      <c r="AH91">
        <v>3</v>
      </c>
    </row>
    <row r="92" spans="1:34">
      <c r="A92" s="14" t="s">
        <v>196</v>
      </c>
      <c r="B92" s="14" t="s">
        <v>204</v>
      </c>
      <c r="C92" s="15">
        <v>397289</v>
      </c>
      <c r="D92" s="16">
        <v>1</v>
      </c>
      <c r="E92" s="17">
        <v>397289</v>
      </c>
      <c r="F92" s="16" t="s">
        <v>205</v>
      </c>
      <c r="G92" s="21">
        <v>43556</v>
      </c>
      <c r="H92" s="19"/>
      <c r="I92" s="19"/>
      <c r="J92" s="19"/>
      <c r="K92" s="19"/>
      <c r="L92" s="19"/>
      <c r="M92" s="19"/>
      <c r="N92" s="19"/>
      <c r="O92" s="19"/>
      <c r="P92" s="19"/>
      <c r="Q92" s="19"/>
      <c r="R92" s="19"/>
      <c r="S92" s="19"/>
      <c r="T92" s="19"/>
      <c r="U92" s="19"/>
      <c r="V92" s="19"/>
      <c r="W92" s="19">
        <v>1</v>
      </c>
      <c r="X92" s="19">
        <v>4</v>
      </c>
      <c r="Y92" s="19">
        <v>7</v>
      </c>
      <c r="Z92" s="19">
        <v>8</v>
      </c>
      <c r="AA92" s="19">
        <v>10</v>
      </c>
      <c r="AB92" s="19">
        <v>9</v>
      </c>
      <c r="AC92" s="19">
        <v>11</v>
      </c>
      <c r="AD92" s="19">
        <v>13</v>
      </c>
      <c r="AE92" s="7">
        <v>15</v>
      </c>
      <c r="AF92" s="20">
        <v>15</v>
      </c>
      <c r="AG92">
        <v>16</v>
      </c>
      <c r="AH92">
        <v>19</v>
      </c>
    </row>
    <row r="93" spans="1:34">
      <c r="A93" s="14" t="s">
        <v>196</v>
      </c>
      <c r="B93" s="14" t="s">
        <v>206</v>
      </c>
      <c r="C93" s="15">
        <v>108699</v>
      </c>
      <c r="D93" s="16">
        <v>1</v>
      </c>
      <c r="E93" s="17">
        <v>108699</v>
      </c>
      <c r="F93" s="16" t="s">
        <v>207</v>
      </c>
      <c r="G93" s="21">
        <v>44013</v>
      </c>
      <c r="AC93">
        <v>2</v>
      </c>
      <c r="AD93">
        <v>2</v>
      </c>
      <c r="AE93">
        <v>2</v>
      </c>
      <c r="AF93" s="22">
        <v>2</v>
      </c>
      <c r="AG93">
        <v>3</v>
      </c>
      <c r="AH93">
        <v>3</v>
      </c>
    </row>
    <row r="94" spans="1:34">
      <c r="A94" s="14" t="s">
        <v>196</v>
      </c>
      <c r="B94" s="14" t="s">
        <v>208</v>
      </c>
      <c r="C94" s="15">
        <v>119367</v>
      </c>
      <c r="D94" s="16">
        <v>1</v>
      </c>
      <c r="E94" s="17">
        <v>119367</v>
      </c>
      <c r="F94" s="16" t="s">
        <v>209</v>
      </c>
      <c r="G94" s="21">
        <v>43803</v>
      </c>
      <c r="H94" s="19"/>
      <c r="I94" s="19"/>
      <c r="J94" s="19"/>
      <c r="K94" s="19"/>
      <c r="L94" s="19"/>
      <c r="M94" s="19"/>
      <c r="N94" s="19"/>
      <c r="O94" s="19"/>
      <c r="P94" s="19"/>
      <c r="Q94" s="19"/>
      <c r="R94" s="19"/>
      <c r="S94" s="19"/>
      <c r="T94" s="19"/>
      <c r="U94" s="19"/>
      <c r="V94" s="19"/>
      <c r="W94" s="19"/>
      <c r="X94" s="19"/>
      <c r="Y94" s="19"/>
      <c r="Z94" s="19">
        <v>1</v>
      </c>
      <c r="AA94" s="19">
        <v>0</v>
      </c>
      <c r="AB94" s="19">
        <v>0</v>
      </c>
      <c r="AC94" s="19">
        <v>1</v>
      </c>
      <c r="AD94" s="19">
        <v>1</v>
      </c>
      <c r="AE94" s="7">
        <v>1</v>
      </c>
      <c r="AF94" s="22">
        <v>1</v>
      </c>
      <c r="AG94">
        <v>1</v>
      </c>
      <c r="AH94" s="7">
        <v>1</v>
      </c>
    </row>
    <row r="95" spans="1:34">
      <c r="A95" s="14" t="s">
        <v>196</v>
      </c>
      <c r="B95" s="14" t="s">
        <v>210</v>
      </c>
      <c r="C95" s="15">
        <v>75033</v>
      </c>
      <c r="D95" s="16">
        <v>1</v>
      </c>
      <c r="E95" s="17">
        <v>75033</v>
      </c>
      <c r="F95" s="16" t="s">
        <v>211</v>
      </c>
      <c r="G95" s="21">
        <v>43791</v>
      </c>
      <c r="H95" s="19"/>
      <c r="I95" s="19"/>
      <c r="J95" s="19"/>
      <c r="K95" s="19"/>
      <c r="L95" s="19"/>
      <c r="M95" s="19"/>
      <c r="N95" s="19"/>
      <c r="O95" s="19"/>
      <c r="P95" s="19"/>
      <c r="Q95" s="19"/>
      <c r="R95" s="19"/>
      <c r="S95" s="19"/>
      <c r="T95" s="19"/>
      <c r="U95" s="19"/>
      <c r="V95" s="19"/>
      <c r="W95" s="19"/>
      <c r="X95" s="19"/>
      <c r="Y95" s="19"/>
      <c r="Z95" s="19">
        <v>0</v>
      </c>
      <c r="AA95" s="19">
        <v>1</v>
      </c>
      <c r="AB95" s="19">
        <v>1</v>
      </c>
      <c r="AC95" s="19">
        <v>1</v>
      </c>
      <c r="AD95" s="19">
        <v>1</v>
      </c>
      <c r="AE95" s="19">
        <v>1</v>
      </c>
      <c r="AF95" s="20">
        <v>1</v>
      </c>
      <c r="AG95" s="19">
        <v>1</v>
      </c>
      <c r="AH95" s="19">
        <v>1</v>
      </c>
    </row>
    <row r="96" spans="1:34">
      <c r="A96" s="14" t="s">
        <v>212</v>
      </c>
      <c r="B96" s="14" t="s">
        <v>213</v>
      </c>
      <c r="C96" s="15">
        <v>459593</v>
      </c>
      <c r="D96" s="16">
        <v>1</v>
      </c>
      <c r="E96" s="17">
        <v>459593</v>
      </c>
      <c r="F96" s="16" t="s">
        <v>214</v>
      </c>
      <c r="G96" s="21">
        <v>43831</v>
      </c>
      <c r="H96" s="19"/>
      <c r="I96" s="19"/>
      <c r="J96" s="19"/>
      <c r="K96" s="19"/>
      <c r="L96" s="19"/>
      <c r="M96" s="19"/>
      <c r="N96" s="19"/>
      <c r="O96" s="19"/>
      <c r="P96" s="19"/>
      <c r="Q96" s="19"/>
      <c r="R96" s="19"/>
      <c r="S96" s="19"/>
      <c r="T96" s="19"/>
      <c r="U96" s="19"/>
      <c r="V96" s="19"/>
      <c r="W96" s="19"/>
      <c r="X96" s="19"/>
      <c r="Y96" s="19"/>
      <c r="Z96" s="19">
        <v>2</v>
      </c>
      <c r="AA96" s="19">
        <v>7</v>
      </c>
      <c r="AB96" s="19">
        <v>9</v>
      </c>
      <c r="AC96" s="19">
        <v>12</v>
      </c>
      <c r="AD96" s="7">
        <v>15</v>
      </c>
      <c r="AE96" s="7">
        <v>20</v>
      </c>
      <c r="AF96" s="22">
        <v>22</v>
      </c>
      <c r="AG96" s="7">
        <v>26</v>
      </c>
      <c r="AH96" s="7">
        <v>28</v>
      </c>
    </row>
    <row r="97" spans="1:34">
      <c r="A97" s="14" t="s">
        <v>212</v>
      </c>
      <c r="B97" s="14" t="s">
        <v>215</v>
      </c>
      <c r="C97" s="15">
        <v>303601</v>
      </c>
      <c r="D97" s="16">
        <v>1</v>
      </c>
      <c r="E97" s="17">
        <v>303601</v>
      </c>
      <c r="F97" s="16" t="s">
        <v>216</v>
      </c>
      <c r="G97" s="21">
        <v>44204</v>
      </c>
      <c r="AE97" s="7">
        <v>13</v>
      </c>
      <c r="AF97" s="22">
        <v>16</v>
      </c>
      <c r="AG97">
        <v>17</v>
      </c>
      <c r="AH97">
        <v>18</v>
      </c>
    </row>
    <row r="98" spans="1:34">
      <c r="A98" s="14" t="s">
        <v>212</v>
      </c>
      <c r="B98" s="14" t="s">
        <v>217</v>
      </c>
      <c r="C98" s="15">
        <v>485587</v>
      </c>
      <c r="D98" s="16">
        <v>1</v>
      </c>
      <c r="E98" s="17">
        <v>485587</v>
      </c>
      <c r="F98" s="16" t="s">
        <v>218</v>
      </c>
      <c r="G98" s="21">
        <v>44287</v>
      </c>
      <c r="AF98" s="22">
        <v>7</v>
      </c>
      <c r="AG98">
        <v>10</v>
      </c>
      <c r="AH98">
        <v>12</v>
      </c>
    </row>
    <row r="99" spans="1:34">
      <c r="A99" s="14" t="s">
        <v>212</v>
      </c>
      <c r="B99" s="14" t="s">
        <v>219</v>
      </c>
      <c r="C99" s="15">
        <v>93922</v>
      </c>
      <c r="D99" s="16">
        <v>1</v>
      </c>
      <c r="E99" s="17">
        <v>93922</v>
      </c>
      <c r="F99" s="16" t="s">
        <v>220</v>
      </c>
      <c r="G99" s="21">
        <v>43968</v>
      </c>
      <c r="H99" s="19"/>
      <c r="I99" s="19"/>
      <c r="J99" s="19"/>
      <c r="K99" s="19"/>
      <c r="L99" s="19"/>
      <c r="M99" s="19"/>
      <c r="N99" s="19"/>
      <c r="O99" s="19"/>
      <c r="P99" s="19"/>
      <c r="Q99" s="19"/>
      <c r="R99" s="19"/>
      <c r="S99" s="19"/>
      <c r="T99" s="19"/>
      <c r="U99" s="19"/>
      <c r="V99" s="19"/>
      <c r="W99" s="19"/>
      <c r="X99" s="19"/>
      <c r="Y99" s="19"/>
      <c r="Z99" s="19"/>
      <c r="AA99" s="19"/>
      <c r="AB99" s="19">
        <v>0</v>
      </c>
      <c r="AC99">
        <v>1</v>
      </c>
      <c r="AD99">
        <v>2</v>
      </c>
      <c r="AE99">
        <v>2</v>
      </c>
      <c r="AF99" s="22">
        <v>2</v>
      </c>
      <c r="AG99">
        <v>3</v>
      </c>
      <c r="AH99">
        <v>3</v>
      </c>
    </row>
    <row r="100" spans="1:34">
      <c r="A100" s="14" t="s">
        <v>212</v>
      </c>
      <c r="B100" s="14" t="s">
        <v>221</v>
      </c>
      <c r="C100" s="15">
        <v>198138</v>
      </c>
      <c r="D100" s="16">
        <v>1</v>
      </c>
      <c r="E100" s="17">
        <v>198138</v>
      </c>
      <c r="F100" s="16" t="s">
        <v>222</v>
      </c>
      <c r="G100" s="21">
        <v>43966</v>
      </c>
      <c r="H100" s="19"/>
      <c r="I100" s="19"/>
      <c r="J100" s="19"/>
      <c r="K100" s="19"/>
      <c r="L100" s="19"/>
      <c r="M100" s="19"/>
      <c r="N100" s="19"/>
      <c r="O100" s="19"/>
      <c r="P100" s="19"/>
      <c r="Q100" s="19"/>
      <c r="R100" s="19"/>
      <c r="S100" s="19"/>
      <c r="T100" s="19"/>
      <c r="U100" s="19"/>
      <c r="V100" s="19"/>
      <c r="W100" s="19"/>
      <c r="X100" s="19"/>
      <c r="Y100" s="19"/>
      <c r="Z100" s="19"/>
      <c r="AA100" s="19"/>
      <c r="AB100" s="19">
        <v>1</v>
      </c>
      <c r="AC100">
        <v>2</v>
      </c>
      <c r="AD100">
        <v>2</v>
      </c>
      <c r="AE100" s="7">
        <v>3</v>
      </c>
      <c r="AF100" s="22">
        <v>3</v>
      </c>
      <c r="AG100" s="7">
        <v>4</v>
      </c>
      <c r="AH100" s="7">
        <v>5</v>
      </c>
    </row>
    <row r="101" spans="1:34">
      <c r="A101" s="14" t="s">
        <v>212</v>
      </c>
      <c r="B101" s="14" t="s">
        <v>223</v>
      </c>
      <c r="C101" s="15">
        <v>226432</v>
      </c>
      <c r="D101" s="16">
        <v>1</v>
      </c>
      <c r="E101" s="17">
        <v>226432</v>
      </c>
      <c r="F101" s="16" t="s">
        <v>224</v>
      </c>
      <c r="G101" s="21">
        <v>42522</v>
      </c>
      <c r="H101" s="27">
        <v>0</v>
      </c>
      <c r="I101" s="27">
        <v>0</v>
      </c>
      <c r="J101" s="27">
        <v>0</v>
      </c>
      <c r="K101" s="27">
        <v>0</v>
      </c>
      <c r="L101" s="27">
        <v>0</v>
      </c>
      <c r="M101" s="27">
        <v>0</v>
      </c>
      <c r="N101" s="27">
        <v>0</v>
      </c>
      <c r="O101" s="27">
        <v>0</v>
      </c>
      <c r="P101" s="27">
        <v>0</v>
      </c>
      <c r="Q101" s="27">
        <v>0</v>
      </c>
      <c r="R101" s="27">
        <v>0</v>
      </c>
      <c r="S101" s="27">
        <v>2</v>
      </c>
      <c r="T101" s="27">
        <v>2</v>
      </c>
      <c r="U101" s="27">
        <v>3</v>
      </c>
      <c r="V101" s="27">
        <v>4</v>
      </c>
      <c r="W101" s="27">
        <v>4</v>
      </c>
      <c r="X101" s="27">
        <v>5</v>
      </c>
      <c r="Y101" s="27">
        <v>8</v>
      </c>
      <c r="Z101" s="27">
        <v>9</v>
      </c>
      <c r="AA101" s="27">
        <v>9</v>
      </c>
      <c r="AB101" s="27">
        <v>8</v>
      </c>
      <c r="AC101" s="27">
        <v>10</v>
      </c>
      <c r="AD101" s="27">
        <v>10</v>
      </c>
      <c r="AE101" s="27">
        <v>10</v>
      </c>
      <c r="AF101" s="28">
        <v>10</v>
      </c>
      <c r="AG101" s="27">
        <v>11</v>
      </c>
      <c r="AH101" s="7">
        <v>11</v>
      </c>
    </row>
    <row r="102" spans="1:34">
      <c r="A102" s="14" t="s">
        <v>212</v>
      </c>
      <c r="B102" s="14" t="s">
        <v>225</v>
      </c>
      <c r="C102" s="15">
        <v>152321</v>
      </c>
      <c r="D102" s="16">
        <v>1</v>
      </c>
      <c r="E102" s="17">
        <v>152321</v>
      </c>
      <c r="F102" s="16" t="s">
        <v>226</v>
      </c>
      <c r="G102" s="21">
        <v>44044</v>
      </c>
      <c r="AC102">
        <v>0</v>
      </c>
      <c r="AD102">
        <v>2</v>
      </c>
      <c r="AE102" s="7">
        <v>2</v>
      </c>
      <c r="AF102" s="22">
        <v>2</v>
      </c>
      <c r="AG102">
        <v>2</v>
      </c>
      <c r="AH102">
        <v>2</v>
      </c>
    </row>
    <row r="103" spans="1:34">
      <c r="A103" s="14" t="s">
        <v>212</v>
      </c>
      <c r="B103" s="14" t="s">
        <v>227</v>
      </c>
      <c r="C103" s="15">
        <v>109238</v>
      </c>
      <c r="D103" s="16">
        <v>1</v>
      </c>
      <c r="E103" s="17">
        <v>109238</v>
      </c>
      <c r="F103" s="16" t="s">
        <v>228</v>
      </c>
      <c r="G103" s="21">
        <v>43749</v>
      </c>
      <c r="H103" s="19"/>
      <c r="I103" s="19"/>
      <c r="J103" s="19"/>
      <c r="K103" s="19"/>
      <c r="L103" s="19"/>
      <c r="M103" s="19"/>
      <c r="N103" s="19"/>
      <c r="O103" s="19"/>
      <c r="P103" s="19"/>
      <c r="Q103" s="19"/>
      <c r="R103" s="19"/>
      <c r="S103" s="19"/>
      <c r="T103" s="19"/>
      <c r="U103" s="19"/>
      <c r="V103" s="19"/>
      <c r="W103" s="19"/>
      <c r="X103" s="19"/>
      <c r="Y103" s="19"/>
      <c r="Z103" s="19">
        <v>1</v>
      </c>
      <c r="AA103" s="19">
        <v>2</v>
      </c>
      <c r="AB103" s="19">
        <v>2</v>
      </c>
      <c r="AC103" s="19">
        <v>3</v>
      </c>
      <c r="AD103" s="19">
        <v>3</v>
      </c>
      <c r="AE103" s="19">
        <v>3</v>
      </c>
      <c r="AF103" s="20">
        <v>3</v>
      </c>
      <c r="AG103" s="7">
        <v>3</v>
      </c>
      <c r="AH103" s="19">
        <v>3</v>
      </c>
    </row>
    <row r="104" spans="1:34">
      <c r="A104" t="s">
        <v>212</v>
      </c>
      <c r="B104" t="s">
        <v>229</v>
      </c>
      <c r="C104" s="23">
        <v>29680</v>
      </c>
      <c r="D104" s="22">
        <v>1</v>
      </c>
      <c r="E104" s="24">
        <v>29680</v>
      </c>
      <c r="F104" s="16" t="s">
        <v>230</v>
      </c>
      <c r="G104" s="25">
        <v>44287</v>
      </c>
      <c r="AF104" s="22">
        <v>0</v>
      </c>
      <c r="AG104">
        <v>0</v>
      </c>
      <c r="AH104" s="7">
        <v>0</v>
      </c>
    </row>
    <row r="105" spans="1:34">
      <c r="A105" s="14" t="s">
        <v>231</v>
      </c>
      <c r="B105" s="14" t="s">
        <v>232</v>
      </c>
      <c r="C105" s="15">
        <v>354630</v>
      </c>
      <c r="D105" s="16">
        <v>1</v>
      </c>
      <c r="E105" s="17">
        <v>354630</v>
      </c>
      <c r="F105" s="16" t="s">
        <v>233</v>
      </c>
      <c r="G105" s="21">
        <v>43922</v>
      </c>
      <c r="H105" s="19"/>
      <c r="I105" s="19"/>
      <c r="J105" s="19"/>
      <c r="K105" s="19"/>
      <c r="L105" s="19"/>
      <c r="M105" s="19"/>
      <c r="N105" s="19"/>
      <c r="O105" s="19"/>
      <c r="P105" s="19"/>
      <c r="Q105" s="19"/>
      <c r="R105" s="19"/>
      <c r="S105" s="19"/>
      <c r="T105" s="19"/>
      <c r="U105" s="19"/>
      <c r="V105" s="19"/>
      <c r="W105" s="19"/>
      <c r="X105" s="19"/>
      <c r="Y105" s="19"/>
      <c r="Z105" s="19"/>
      <c r="AA105" s="19">
        <v>2</v>
      </c>
      <c r="AB105" s="19">
        <v>2</v>
      </c>
      <c r="AC105">
        <v>3</v>
      </c>
      <c r="AD105" s="19">
        <v>3</v>
      </c>
      <c r="AE105" s="7">
        <v>4</v>
      </c>
      <c r="AF105" s="22">
        <v>4</v>
      </c>
      <c r="AG105">
        <v>5</v>
      </c>
      <c r="AH105">
        <v>6</v>
      </c>
    </row>
    <row r="106" spans="1:34">
      <c r="A106" s="14" t="s">
        <v>231</v>
      </c>
      <c r="B106" s="14" t="s">
        <v>234</v>
      </c>
      <c r="C106" s="15">
        <v>83285</v>
      </c>
      <c r="D106" s="16">
        <v>1</v>
      </c>
      <c r="E106" s="17">
        <v>83285</v>
      </c>
      <c r="F106" s="16" t="s">
        <v>235</v>
      </c>
      <c r="G106" s="21">
        <v>43922</v>
      </c>
      <c r="H106" s="19"/>
      <c r="I106" s="19"/>
      <c r="J106" s="19"/>
      <c r="K106" s="19"/>
      <c r="L106" s="19"/>
      <c r="M106" s="19"/>
      <c r="N106" s="19"/>
      <c r="O106" s="19"/>
      <c r="P106" s="19"/>
      <c r="Q106" s="19"/>
      <c r="R106" s="19"/>
      <c r="S106" s="19"/>
      <c r="T106" s="19"/>
      <c r="U106" s="19"/>
      <c r="V106" s="19"/>
      <c r="W106" s="19"/>
      <c r="X106" s="19"/>
      <c r="Y106" s="19"/>
      <c r="Z106" s="19"/>
      <c r="AA106" s="19">
        <v>0</v>
      </c>
      <c r="AB106" s="19">
        <v>0</v>
      </c>
      <c r="AC106">
        <v>0</v>
      </c>
      <c r="AD106" s="19">
        <v>0</v>
      </c>
      <c r="AE106" s="19">
        <v>0</v>
      </c>
      <c r="AF106" s="20">
        <v>2</v>
      </c>
      <c r="AG106" s="7">
        <v>2</v>
      </c>
      <c r="AH106" s="7">
        <v>2</v>
      </c>
    </row>
    <row r="107" spans="1:34">
      <c r="A107" t="s">
        <v>231</v>
      </c>
      <c r="B107" t="s">
        <v>236</v>
      </c>
      <c r="C107" s="23">
        <v>63889</v>
      </c>
      <c r="D107" s="22">
        <v>1</v>
      </c>
      <c r="E107" s="24">
        <v>63889</v>
      </c>
      <c r="F107" s="22" t="s">
        <v>237</v>
      </c>
      <c r="G107" s="25">
        <v>44287</v>
      </c>
      <c r="AF107" s="22">
        <v>0</v>
      </c>
      <c r="AG107">
        <v>0</v>
      </c>
      <c r="AH107">
        <v>1</v>
      </c>
    </row>
    <row r="108" spans="1:34">
      <c r="A108" t="s">
        <v>231</v>
      </c>
      <c r="B108" t="s">
        <v>238</v>
      </c>
      <c r="C108" s="23">
        <v>116675</v>
      </c>
      <c r="D108" s="22">
        <v>1</v>
      </c>
      <c r="E108" s="24">
        <v>116675</v>
      </c>
      <c r="F108" s="16" t="s">
        <v>239</v>
      </c>
      <c r="G108" s="25">
        <v>44287</v>
      </c>
      <c r="AF108" s="22">
        <v>1</v>
      </c>
      <c r="AG108">
        <v>1</v>
      </c>
      <c r="AH108">
        <v>1</v>
      </c>
    </row>
    <row r="109" spans="1:34">
      <c r="A109" s="14" t="s">
        <v>240</v>
      </c>
      <c r="B109" s="14" t="s">
        <v>241</v>
      </c>
      <c r="C109" s="15">
        <v>724691</v>
      </c>
      <c r="D109" s="16">
        <v>1</v>
      </c>
      <c r="E109" s="17">
        <v>724691</v>
      </c>
      <c r="F109" s="16" t="s">
        <v>242</v>
      </c>
      <c r="G109" s="21">
        <v>44013</v>
      </c>
      <c r="AC109">
        <v>5</v>
      </c>
      <c r="AD109">
        <v>6</v>
      </c>
      <c r="AE109">
        <v>8</v>
      </c>
      <c r="AF109" s="22">
        <v>8</v>
      </c>
      <c r="AG109">
        <v>11</v>
      </c>
      <c r="AH109">
        <v>12</v>
      </c>
    </row>
    <row r="110" spans="1:34">
      <c r="A110" t="s">
        <v>240</v>
      </c>
      <c r="B110" t="s">
        <v>243</v>
      </c>
      <c r="C110" s="23">
        <v>474592</v>
      </c>
      <c r="D110" s="22">
        <v>1</v>
      </c>
      <c r="E110" s="24">
        <v>474592</v>
      </c>
      <c r="F110" s="22" t="s">
        <v>244</v>
      </c>
      <c r="G110" s="25">
        <v>44531</v>
      </c>
      <c r="AF110" s="22"/>
      <c r="AH110">
        <v>4</v>
      </c>
    </row>
    <row r="111" spans="1:34">
      <c r="A111" s="14" t="s">
        <v>240</v>
      </c>
      <c r="B111" s="14" t="s">
        <v>245</v>
      </c>
      <c r="C111" s="15">
        <v>69030</v>
      </c>
      <c r="D111" s="16">
        <v>1</v>
      </c>
      <c r="E111" s="17">
        <v>69030</v>
      </c>
      <c r="F111" s="16" t="s">
        <v>246</v>
      </c>
      <c r="G111" s="21">
        <v>43556</v>
      </c>
      <c r="H111" s="19"/>
      <c r="I111" s="19"/>
      <c r="J111" s="19"/>
      <c r="K111" s="19"/>
      <c r="L111" s="19"/>
      <c r="M111" s="19"/>
      <c r="N111" s="19"/>
      <c r="O111" s="19"/>
      <c r="P111" s="19"/>
      <c r="Q111" s="19"/>
      <c r="R111" s="19"/>
      <c r="S111" s="19"/>
      <c r="T111" s="19"/>
      <c r="U111" s="19"/>
      <c r="V111" s="19"/>
      <c r="W111" s="19">
        <v>1</v>
      </c>
      <c r="X111" s="19">
        <v>1</v>
      </c>
      <c r="Y111" s="19">
        <v>1</v>
      </c>
      <c r="Z111" s="19">
        <v>1</v>
      </c>
      <c r="AA111" s="19">
        <v>1</v>
      </c>
      <c r="AB111" s="19">
        <v>2</v>
      </c>
      <c r="AC111" s="19">
        <v>2</v>
      </c>
      <c r="AD111" s="19">
        <v>2</v>
      </c>
      <c r="AE111" s="19">
        <v>3</v>
      </c>
      <c r="AF111" s="20">
        <v>3</v>
      </c>
      <c r="AG111" s="19">
        <v>3</v>
      </c>
      <c r="AH111" s="19">
        <v>3</v>
      </c>
    </row>
    <row r="112" spans="1:34">
      <c r="A112" t="s">
        <v>240</v>
      </c>
      <c r="B112" t="s">
        <v>247</v>
      </c>
      <c r="C112" s="23">
        <v>32320</v>
      </c>
      <c r="D112" s="22">
        <v>1</v>
      </c>
      <c r="E112" s="24">
        <v>32320</v>
      </c>
      <c r="F112" s="22" t="s">
        <v>248</v>
      </c>
      <c r="G112" s="25">
        <v>44470</v>
      </c>
      <c r="AF112" s="22"/>
      <c r="AH112">
        <v>0</v>
      </c>
    </row>
    <row r="113" spans="1:34">
      <c r="A113" t="s">
        <v>240</v>
      </c>
      <c r="B113" t="s">
        <v>249</v>
      </c>
      <c r="C113" s="23">
        <v>42725</v>
      </c>
      <c r="D113" s="22">
        <v>1</v>
      </c>
      <c r="E113" s="24">
        <v>42725</v>
      </c>
      <c r="F113" s="22" t="s">
        <v>250</v>
      </c>
      <c r="G113" s="25">
        <v>44531</v>
      </c>
      <c r="AF113" s="22"/>
      <c r="AH113" s="7">
        <v>0</v>
      </c>
    </row>
    <row r="114" spans="1:34">
      <c r="A114" s="14" t="s">
        <v>251</v>
      </c>
      <c r="B114" s="14" t="s">
        <v>252</v>
      </c>
      <c r="C114" s="15">
        <v>1200754</v>
      </c>
      <c r="D114" s="16">
        <v>1</v>
      </c>
      <c r="E114" s="17">
        <v>1200754</v>
      </c>
      <c r="F114" s="29" t="s">
        <v>253</v>
      </c>
      <c r="G114" s="21">
        <v>44200</v>
      </c>
      <c r="H114" s="19"/>
      <c r="I114" s="19"/>
      <c r="J114" s="19"/>
      <c r="K114" s="19"/>
      <c r="L114" s="19"/>
      <c r="M114" s="19"/>
      <c r="N114" s="19"/>
      <c r="O114" s="19"/>
      <c r="P114" s="19"/>
      <c r="Q114" s="19"/>
      <c r="R114" s="19"/>
      <c r="S114" s="19"/>
      <c r="T114" s="19"/>
      <c r="U114" s="19"/>
      <c r="V114" s="19"/>
      <c r="W114" s="19"/>
      <c r="X114" s="19"/>
      <c r="Y114" s="19"/>
      <c r="Z114" s="19"/>
      <c r="AA114" s="19"/>
      <c r="AB114" s="19"/>
      <c r="AE114" s="7">
        <v>12</v>
      </c>
      <c r="AF114" s="22">
        <v>15</v>
      </c>
      <c r="AG114">
        <v>22</v>
      </c>
      <c r="AH114">
        <v>28</v>
      </c>
    </row>
    <row r="115" spans="1:34">
      <c r="A115" t="s">
        <v>251</v>
      </c>
      <c r="B115" t="s">
        <v>254</v>
      </c>
      <c r="C115" s="23">
        <v>90573</v>
      </c>
      <c r="D115" s="22">
        <v>1</v>
      </c>
      <c r="E115" s="24">
        <v>90573</v>
      </c>
      <c r="F115" s="22" t="s">
        <v>255</v>
      </c>
      <c r="G115" s="25">
        <v>44562</v>
      </c>
      <c r="AF115" s="22"/>
    </row>
    <row r="116" spans="1:34">
      <c r="A116" t="s">
        <v>251</v>
      </c>
      <c r="B116" t="s">
        <v>256</v>
      </c>
      <c r="C116" s="23">
        <v>26448</v>
      </c>
      <c r="D116" s="22">
        <v>1</v>
      </c>
      <c r="E116" s="24">
        <v>26448</v>
      </c>
      <c r="F116" s="22" t="s">
        <v>257</v>
      </c>
      <c r="G116" s="25">
        <v>44470</v>
      </c>
      <c r="AF116" s="22"/>
      <c r="AH116" s="7">
        <v>0</v>
      </c>
    </row>
    <row r="117" spans="1:34">
      <c r="A117" t="s">
        <v>258</v>
      </c>
      <c r="B117" t="s">
        <v>259</v>
      </c>
      <c r="C117" s="23">
        <v>162570</v>
      </c>
      <c r="D117" s="22">
        <v>1</v>
      </c>
      <c r="E117" s="24">
        <v>162570</v>
      </c>
      <c r="F117" s="22" t="s">
        <v>260</v>
      </c>
      <c r="G117" s="25">
        <v>44440</v>
      </c>
      <c r="AF117" s="22"/>
      <c r="AG117">
        <v>0</v>
      </c>
      <c r="AH117">
        <v>2</v>
      </c>
    </row>
    <row r="118" spans="1:34">
      <c r="A118" s="14" t="s">
        <v>261</v>
      </c>
      <c r="B118" s="14" t="s">
        <v>262</v>
      </c>
      <c r="C118" s="15">
        <v>252391</v>
      </c>
      <c r="D118" s="16">
        <v>1</v>
      </c>
      <c r="E118" s="17">
        <v>252391</v>
      </c>
      <c r="F118" s="16" t="s">
        <v>263</v>
      </c>
      <c r="G118" s="21">
        <v>43922</v>
      </c>
      <c r="H118" s="19"/>
      <c r="I118" s="19"/>
      <c r="J118" s="19"/>
      <c r="K118" s="19"/>
      <c r="L118" s="19"/>
      <c r="M118" s="19"/>
      <c r="N118" s="19"/>
      <c r="O118" s="19"/>
      <c r="P118" s="19"/>
      <c r="Q118" s="19"/>
      <c r="R118" s="19"/>
      <c r="S118" s="19"/>
      <c r="T118" s="19"/>
      <c r="U118" s="19"/>
      <c r="V118" s="19"/>
      <c r="W118" s="19"/>
      <c r="X118" s="19"/>
      <c r="Y118" s="19"/>
      <c r="Z118" s="19"/>
      <c r="AA118" s="19">
        <v>3</v>
      </c>
      <c r="AB118" s="19">
        <v>4</v>
      </c>
      <c r="AC118">
        <v>4</v>
      </c>
      <c r="AD118" s="19">
        <v>5</v>
      </c>
      <c r="AE118" s="7">
        <v>5</v>
      </c>
      <c r="AF118" s="22">
        <v>5</v>
      </c>
      <c r="AG118">
        <v>6</v>
      </c>
      <c r="AH118">
        <v>7</v>
      </c>
    </row>
    <row r="119" spans="1:34">
      <c r="A119" s="14" t="s">
        <v>261</v>
      </c>
      <c r="B119" s="14" t="s">
        <v>264</v>
      </c>
      <c r="C119" s="15">
        <v>38772</v>
      </c>
      <c r="D119" s="16">
        <v>1</v>
      </c>
      <c r="E119" s="17">
        <v>38772</v>
      </c>
      <c r="F119" s="16" t="s">
        <v>265</v>
      </c>
      <c r="G119" s="21">
        <v>44197</v>
      </c>
      <c r="AE119">
        <v>0</v>
      </c>
      <c r="AF119" s="22">
        <v>0</v>
      </c>
      <c r="AG119">
        <v>0</v>
      </c>
      <c r="AH119">
        <v>0</v>
      </c>
    </row>
    <row r="120" spans="1:34">
      <c r="A120" t="s">
        <v>266</v>
      </c>
      <c r="B120" t="s">
        <v>267</v>
      </c>
      <c r="C120" s="23">
        <v>23605</v>
      </c>
      <c r="D120" s="22">
        <v>1</v>
      </c>
      <c r="E120" s="24">
        <v>23605</v>
      </c>
      <c r="F120" s="22" t="s">
        <v>268</v>
      </c>
      <c r="G120" s="25">
        <v>44440</v>
      </c>
      <c r="AF120" s="22"/>
      <c r="AG120">
        <v>0</v>
      </c>
      <c r="AH120">
        <v>0</v>
      </c>
    </row>
    <row r="121" spans="1:34">
      <c r="A121" t="s">
        <v>266</v>
      </c>
      <c r="B121" t="s">
        <v>269</v>
      </c>
      <c r="C121" s="23">
        <v>7367</v>
      </c>
      <c r="D121" s="22">
        <v>1</v>
      </c>
      <c r="E121" s="24">
        <v>7367</v>
      </c>
      <c r="F121" s="22" t="s">
        <v>270</v>
      </c>
      <c r="G121" s="25">
        <v>44501</v>
      </c>
      <c r="AF121" s="22"/>
      <c r="AH121" s="35" t="s">
        <v>271</v>
      </c>
    </row>
    <row r="122" spans="1:34">
      <c r="A122" t="s">
        <v>261</v>
      </c>
      <c r="B122" t="s">
        <v>272</v>
      </c>
      <c r="C122" s="23">
        <v>22745</v>
      </c>
      <c r="D122" s="22">
        <v>1</v>
      </c>
      <c r="E122" s="24">
        <v>22745</v>
      </c>
      <c r="F122" s="22" t="s">
        <v>273</v>
      </c>
      <c r="G122" s="25">
        <v>44287</v>
      </c>
      <c r="AF122" s="22">
        <v>0</v>
      </c>
      <c r="AG122">
        <v>0</v>
      </c>
      <c r="AH122" s="7">
        <v>0</v>
      </c>
    </row>
    <row r="123" spans="1:34">
      <c r="A123" s="14" t="s">
        <v>274</v>
      </c>
      <c r="B123" s="14" t="s">
        <v>275</v>
      </c>
      <c r="C123" s="15">
        <v>417496</v>
      </c>
      <c r="D123" s="16">
        <v>1</v>
      </c>
      <c r="E123" s="17">
        <v>417496</v>
      </c>
      <c r="F123" s="16" t="s">
        <v>276</v>
      </c>
      <c r="G123" s="21">
        <v>43922</v>
      </c>
      <c r="H123" s="19"/>
      <c r="I123" s="19"/>
      <c r="J123" s="19"/>
      <c r="K123" s="19"/>
      <c r="L123" s="19"/>
      <c r="M123" s="19"/>
      <c r="N123" s="19"/>
      <c r="O123" s="19"/>
      <c r="P123" s="19"/>
      <c r="Q123" s="19"/>
      <c r="R123" s="19"/>
      <c r="S123" s="19"/>
      <c r="T123" s="19"/>
      <c r="U123" s="19"/>
      <c r="V123" s="19"/>
      <c r="W123" s="19"/>
      <c r="X123" s="19"/>
      <c r="Y123" s="19"/>
      <c r="Z123" s="19"/>
      <c r="AA123" s="19">
        <v>0</v>
      </c>
      <c r="AB123" s="19">
        <v>3</v>
      </c>
      <c r="AC123">
        <v>6</v>
      </c>
      <c r="AD123" s="19">
        <v>8</v>
      </c>
      <c r="AE123" s="19">
        <v>9</v>
      </c>
      <c r="AF123" s="20">
        <v>11</v>
      </c>
      <c r="AG123">
        <v>13</v>
      </c>
      <c r="AH123">
        <v>16</v>
      </c>
    </row>
    <row r="124" spans="1:34">
      <c r="A124" t="s">
        <v>277</v>
      </c>
      <c r="B124" t="s">
        <v>278</v>
      </c>
      <c r="C124" s="23">
        <v>31631</v>
      </c>
      <c r="D124" s="22">
        <v>1</v>
      </c>
      <c r="E124" s="24">
        <v>31631</v>
      </c>
      <c r="F124" s="22" t="s">
        <v>279</v>
      </c>
      <c r="G124" s="25">
        <v>44531</v>
      </c>
      <c r="AF124" s="22"/>
      <c r="AH124">
        <v>1</v>
      </c>
    </row>
    <row r="125" spans="1:34">
      <c r="A125" s="14" t="s">
        <v>274</v>
      </c>
      <c r="B125" s="14" t="s">
        <v>280</v>
      </c>
      <c r="C125" s="15">
        <v>28279</v>
      </c>
      <c r="D125" s="16">
        <v>1</v>
      </c>
      <c r="E125" s="17">
        <v>28279</v>
      </c>
      <c r="F125" s="16" t="s">
        <v>281</v>
      </c>
      <c r="G125" s="21">
        <v>44197</v>
      </c>
      <c r="AE125">
        <v>1</v>
      </c>
      <c r="AF125" s="22">
        <v>1</v>
      </c>
      <c r="AG125">
        <v>1</v>
      </c>
      <c r="AH125">
        <v>1</v>
      </c>
    </row>
    <row r="126" spans="1:34">
      <c r="A126" s="14" t="s">
        <v>274</v>
      </c>
      <c r="B126" s="14" t="s">
        <v>282</v>
      </c>
      <c r="C126" s="15">
        <v>61857</v>
      </c>
      <c r="D126" s="16">
        <v>1</v>
      </c>
      <c r="E126" s="17">
        <v>61857</v>
      </c>
      <c r="F126" s="16" t="s">
        <v>283</v>
      </c>
      <c r="G126" s="21">
        <v>43831</v>
      </c>
      <c r="H126" s="19"/>
      <c r="I126" s="19"/>
      <c r="J126" s="19"/>
      <c r="K126" s="19"/>
      <c r="L126" s="19"/>
      <c r="M126" s="19"/>
      <c r="N126" s="19"/>
      <c r="O126" s="19"/>
      <c r="P126" s="19"/>
      <c r="Q126" s="19"/>
      <c r="R126" s="19"/>
      <c r="S126" s="19"/>
      <c r="T126" s="19"/>
      <c r="U126" s="19"/>
      <c r="V126" s="19"/>
      <c r="W126" s="19"/>
      <c r="X126" s="19"/>
      <c r="Y126" s="19"/>
      <c r="Z126" s="19">
        <v>1</v>
      </c>
      <c r="AA126" s="35">
        <v>2</v>
      </c>
      <c r="AB126" s="35">
        <v>2</v>
      </c>
      <c r="AC126" s="19">
        <v>3</v>
      </c>
      <c r="AD126" s="19">
        <v>3</v>
      </c>
      <c r="AE126" s="19">
        <v>3</v>
      </c>
      <c r="AF126" s="22">
        <v>3</v>
      </c>
      <c r="AG126" s="19">
        <v>3</v>
      </c>
      <c r="AH126" s="19">
        <v>3</v>
      </c>
    </row>
    <row r="127" spans="1:34">
      <c r="A127" s="14" t="s">
        <v>274</v>
      </c>
      <c r="B127" s="14" t="s">
        <v>284</v>
      </c>
      <c r="C127" s="15">
        <v>12846</v>
      </c>
      <c r="D127" s="16">
        <v>1</v>
      </c>
      <c r="E127" s="17">
        <v>12846</v>
      </c>
      <c r="F127" s="16" t="s">
        <v>285</v>
      </c>
      <c r="G127" s="21">
        <v>44287</v>
      </c>
      <c r="AF127" s="22">
        <v>0</v>
      </c>
      <c r="AG127">
        <v>0</v>
      </c>
      <c r="AH127">
        <v>0</v>
      </c>
    </row>
    <row r="128" spans="1:34">
      <c r="A128" s="14" t="s">
        <v>274</v>
      </c>
      <c r="B128" s="14" t="s">
        <v>286</v>
      </c>
      <c r="C128" s="15">
        <v>13870</v>
      </c>
      <c r="D128" s="16">
        <v>1</v>
      </c>
      <c r="E128" s="17">
        <v>13870</v>
      </c>
      <c r="F128" s="16" t="s">
        <v>287</v>
      </c>
      <c r="G128" s="21">
        <v>44287</v>
      </c>
      <c r="AF128" s="22">
        <v>1</v>
      </c>
      <c r="AG128">
        <v>1</v>
      </c>
      <c r="AH128" s="7">
        <v>1</v>
      </c>
    </row>
    <row r="129" spans="1:34">
      <c r="A129" t="s">
        <v>274</v>
      </c>
      <c r="B129" t="s">
        <v>288</v>
      </c>
      <c r="C129" s="23">
        <v>22445</v>
      </c>
      <c r="D129" s="22">
        <v>1</v>
      </c>
      <c r="E129" s="24">
        <v>22445</v>
      </c>
      <c r="F129" s="16" t="s">
        <v>289</v>
      </c>
      <c r="G129" s="25">
        <v>44287</v>
      </c>
      <c r="AF129" s="22">
        <v>1</v>
      </c>
      <c r="AG129" s="7">
        <v>1</v>
      </c>
      <c r="AH129">
        <v>1</v>
      </c>
    </row>
    <row r="130" spans="1:34">
      <c r="A130" s="14" t="s">
        <v>290</v>
      </c>
      <c r="B130" s="14" t="s">
        <v>291</v>
      </c>
      <c r="C130" s="15">
        <v>326545</v>
      </c>
      <c r="D130" s="16">
        <v>1</v>
      </c>
      <c r="E130" s="17">
        <v>326545</v>
      </c>
      <c r="F130" s="29" t="s">
        <v>292</v>
      </c>
      <c r="G130" s="21">
        <v>44228</v>
      </c>
      <c r="AE130">
        <v>4</v>
      </c>
      <c r="AF130" s="22">
        <v>8</v>
      </c>
      <c r="AG130">
        <v>9</v>
      </c>
      <c r="AH130">
        <v>10</v>
      </c>
    </row>
    <row r="131" spans="1:34">
      <c r="A131" s="14" t="s">
        <v>293</v>
      </c>
      <c r="B131" s="14" t="s">
        <v>294</v>
      </c>
      <c r="C131" s="15">
        <v>939029</v>
      </c>
      <c r="D131" s="16">
        <v>1</v>
      </c>
      <c r="E131" s="17">
        <v>939029</v>
      </c>
      <c r="F131" s="16" t="s">
        <v>295</v>
      </c>
      <c r="G131" s="21">
        <v>43647</v>
      </c>
      <c r="H131" s="19"/>
      <c r="I131" s="19"/>
      <c r="J131" s="19"/>
      <c r="K131" s="19"/>
      <c r="L131" s="19"/>
      <c r="M131" s="19"/>
      <c r="N131" s="19"/>
      <c r="O131" s="19"/>
      <c r="P131" s="19"/>
      <c r="Q131" s="19"/>
      <c r="R131" s="19"/>
      <c r="S131" s="19"/>
      <c r="T131" s="19"/>
      <c r="U131" s="19"/>
      <c r="V131" s="19"/>
      <c r="W131" s="19"/>
      <c r="X131" s="19">
        <v>2</v>
      </c>
      <c r="Y131" s="19">
        <v>6</v>
      </c>
      <c r="Z131" s="19">
        <v>7</v>
      </c>
      <c r="AA131" s="19">
        <v>9</v>
      </c>
      <c r="AB131" s="19">
        <v>10</v>
      </c>
      <c r="AC131" s="19">
        <v>13</v>
      </c>
      <c r="AD131" s="19">
        <v>13</v>
      </c>
      <c r="AE131" s="19">
        <v>14</v>
      </c>
      <c r="AF131" s="20">
        <v>14</v>
      </c>
      <c r="AG131" s="19">
        <v>16</v>
      </c>
      <c r="AH131" s="19">
        <v>18</v>
      </c>
    </row>
    <row r="132" spans="1:34">
      <c r="A132" s="14" t="s">
        <v>293</v>
      </c>
      <c r="B132" s="14" t="s">
        <v>296</v>
      </c>
      <c r="C132" s="15">
        <v>1612392</v>
      </c>
      <c r="D132" s="16">
        <v>1</v>
      </c>
      <c r="E132" s="17">
        <v>1612392</v>
      </c>
      <c r="F132" s="16" t="s">
        <v>297</v>
      </c>
      <c r="G132" s="21">
        <v>43192</v>
      </c>
      <c r="H132" s="19"/>
      <c r="I132" s="19"/>
      <c r="J132" s="19"/>
      <c r="K132" s="19"/>
      <c r="L132" s="19"/>
      <c r="M132" s="19"/>
      <c r="N132" s="19"/>
      <c r="O132" s="19"/>
      <c r="P132" s="19">
        <v>11</v>
      </c>
      <c r="Q132" s="19">
        <v>22</v>
      </c>
      <c r="R132" s="19">
        <v>22</v>
      </c>
      <c r="S132" s="19">
        <v>27</v>
      </c>
      <c r="T132" s="19">
        <v>34</v>
      </c>
      <c r="U132" s="36">
        <v>37</v>
      </c>
      <c r="V132" s="30">
        <v>37</v>
      </c>
      <c r="W132" s="36">
        <v>38</v>
      </c>
      <c r="X132" s="36">
        <v>41</v>
      </c>
      <c r="Y132" s="36">
        <v>45</v>
      </c>
      <c r="Z132" s="36">
        <v>54</v>
      </c>
      <c r="AA132" s="36">
        <v>62</v>
      </c>
      <c r="AB132" s="36">
        <v>69</v>
      </c>
      <c r="AC132" s="36">
        <v>77</v>
      </c>
      <c r="AD132" s="36">
        <v>84</v>
      </c>
      <c r="AE132" s="36">
        <v>91</v>
      </c>
      <c r="AF132" s="37">
        <v>100</v>
      </c>
      <c r="AG132" s="36">
        <v>104</v>
      </c>
      <c r="AH132" s="36">
        <v>110</v>
      </c>
    </row>
    <row r="133" spans="1:34">
      <c r="A133" s="14" t="s">
        <v>293</v>
      </c>
      <c r="B133" s="14" t="s">
        <v>298</v>
      </c>
      <c r="C133" s="15">
        <v>58786</v>
      </c>
      <c r="D133" s="16">
        <v>1</v>
      </c>
      <c r="E133" s="17">
        <v>58786</v>
      </c>
      <c r="F133" s="16" t="s">
        <v>299</v>
      </c>
      <c r="G133" s="21">
        <v>43922</v>
      </c>
      <c r="H133" s="19"/>
      <c r="I133" s="19"/>
      <c r="J133" s="19"/>
      <c r="K133" s="19"/>
      <c r="L133" s="19"/>
      <c r="M133" s="19"/>
      <c r="N133" s="19"/>
      <c r="O133" s="19"/>
      <c r="P133" s="19"/>
      <c r="Q133" s="19"/>
      <c r="R133" s="19"/>
      <c r="S133" s="19"/>
      <c r="T133" s="19"/>
      <c r="U133" s="19"/>
      <c r="V133" s="19"/>
      <c r="W133" s="19"/>
      <c r="X133" s="19"/>
      <c r="Y133" s="19"/>
      <c r="Z133" s="19"/>
      <c r="AA133" s="19">
        <v>1</v>
      </c>
      <c r="AB133" s="19">
        <v>2</v>
      </c>
      <c r="AC133">
        <v>2</v>
      </c>
      <c r="AD133" s="19">
        <v>2</v>
      </c>
      <c r="AE133" s="19">
        <v>3</v>
      </c>
      <c r="AF133" s="20">
        <v>3</v>
      </c>
      <c r="AG133">
        <v>3</v>
      </c>
      <c r="AH133">
        <v>3</v>
      </c>
    </row>
    <row r="134" spans="1:34">
      <c r="A134" t="s">
        <v>300</v>
      </c>
      <c r="B134" t="s">
        <v>300</v>
      </c>
      <c r="C134" s="23">
        <v>811442</v>
      </c>
      <c r="D134" s="22">
        <v>1</v>
      </c>
      <c r="E134" s="24">
        <v>811442</v>
      </c>
      <c r="F134" s="22" t="s">
        <v>301</v>
      </c>
      <c r="G134" s="25">
        <v>44435</v>
      </c>
      <c r="AF134" s="22"/>
      <c r="AG134">
        <v>4</v>
      </c>
      <c r="AH134">
        <v>7</v>
      </c>
    </row>
    <row r="135" spans="1:34">
      <c r="A135" t="s">
        <v>300</v>
      </c>
      <c r="B135" t="s">
        <v>302</v>
      </c>
      <c r="C135" s="38">
        <v>117373</v>
      </c>
      <c r="D135" s="22">
        <v>1</v>
      </c>
      <c r="E135" s="39">
        <v>117373</v>
      </c>
      <c r="F135" s="22" t="s">
        <v>303</v>
      </c>
      <c r="G135" s="25">
        <v>44470</v>
      </c>
      <c r="AF135" s="22"/>
      <c r="AH135">
        <v>1</v>
      </c>
    </row>
    <row r="136" spans="1:34">
      <c r="A136" s="14" t="s">
        <v>304</v>
      </c>
      <c r="B136" s="14" t="s">
        <v>305</v>
      </c>
      <c r="C136" s="40">
        <v>409118</v>
      </c>
      <c r="D136" s="16">
        <v>1</v>
      </c>
      <c r="E136" s="41">
        <v>409118</v>
      </c>
      <c r="F136" s="16" t="s">
        <v>306</v>
      </c>
      <c r="G136" s="21">
        <v>43710</v>
      </c>
      <c r="H136" s="19"/>
      <c r="I136" s="19"/>
      <c r="J136" s="19"/>
      <c r="K136" s="19"/>
      <c r="L136" s="19"/>
      <c r="M136" s="19"/>
      <c r="N136" s="19"/>
      <c r="O136" s="19"/>
      <c r="P136" s="19"/>
      <c r="Q136" s="19"/>
      <c r="R136" s="19"/>
      <c r="S136" s="19"/>
      <c r="T136" s="19"/>
      <c r="U136" s="19"/>
      <c r="V136" s="19"/>
      <c r="W136" s="19"/>
      <c r="X136" s="19"/>
      <c r="Y136" s="19">
        <v>4</v>
      </c>
      <c r="Z136" s="19">
        <v>4</v>
      </c>
      <c r="AA136" s="19">
        <v>3</v>
      </c>
      <c r="AB136" s="19">
        <v>3</v>
      </c>
      <c r="AC136" s="19">
        <v>5</v>
      </c>
      <c r="AD136" s="19">
        <v>7</v>
      </c>
      <c r="AE136" s="19">
        <v>7</v>
      </c>
      <c r="AF136" s="20">
        <v>9</v>
      </c>
      <c r="AG136" s="19">
        <v>9</v>
      </c>
      <c r="AH136" s="19">
        <v>9</v>
      </c>
    </row>
    <row r="137" spans="1:34">
      <c r="A137" s="14" t="s">
        <v>307</v>
      </c>
      <c r="B137" s="14" t="s">
        <v>308</v>
      </c>
      <c r="C137" s="15">
        <v>738865</v>
      </c>
      <c r="D137" s="16">
        <v>1</v>
      </c>
      <c r="E137" s="17">
        <v>738865</v>
      </c>
      <c r="F137" s="16" t="s">
        <v>309</v>
      </c>
      <c r="G137" s="21">
        <v>43556</v>
      </c>
      <c r="H137" s="19"/>
      <c r="I137" s="19"/>
      <c r="J137" s="19"/>
      <c r="K137" s="19"/>
      <c r="L137" s="19"/>
      <c r="M137" s="19"/>
      <c r="N137" s="19"/>
      <c r="O137" s="19"/>
      <c r="P137" s="19"/>
      <c r="Q137" s="19"/>
      <c r="R137" s="19"/>
      <c r="S137" s="19"/>
      <c r="T137" s="19"/>
      <c r="U137" s="19"/>
      <c r="V137" s="19"/>
      <c r="W137" s="19">
        <v>0</v>
      </c>
      <c r="X137" s="19">
        <v>0</v>
      </c>
      <c r="Y137" s="19">
        <v>1</v>
      </c>
      <c r="Z137" s="19">
        <v>1</v>
      </c>
      <c r="AA137" s="19">
        <v>2</v>
      </c>
      <c r="AB137" s="19">
        <v>2</v>
      </c>
      <c r="AC137" s="19">
        <v>2</v>
      </c>
      <c r="AD137" s="19">
        <v>7</v>
      </c>
      <c r="AE137" s="19">
        <v>8</v>
      </c>
      <c r="AF137" s="20">
        <v>8</v>
      </c>
      <c r="AG137" s="19">
        <v>8</v>
      </c>
      <c r="AH137" s="19">
        <v>9</v>
      </c>
    </row>
    <row r="138" spans="1:34">
      <c r="A138" t="s">
        <v>307</v>
      </c>
      <c r="B138" t="s">
        <v>310</v>
      </c>
      <c r="C138" s="23">
        <v>35187</v>
      </c>
      <c r="D138" s="22">
        <v>1</v>
      </c>
      <c r="E138" s="24">
        <v>35187</v>
      </c>
      <c r="F138" s="22" t="s">
        <v>311</v>
      </c>
      <c r="G138" s="25">
        <v>44470</v>
      </c>
      <c r="AF138" s="22"/>
      <c r="AH138">
        <v>0</v>
      </c>
    </row>
    <row r="139" spans="1:34">
      <c r="A139" s="14" t="s">
        <v>312</v>
      </c>
      <c r="B139" s="14" t="s">
        <v>313</v>
      </c>
      <c r="C139" s="15">
        <v>36158</v>
      </c>
      <c r="D139" s="16">
        <v>1</v>
      </c>
      <c r="E139" s="17">
        <v>36158</v>
      </c>
      <c r="F139" s="16" t="s">
        <v>314</v>
      </c>
      <c r="G139" s="21">
        <v>44287</v>
      </c>
      <c r="AF139" s="22">
        <v>0</v>
      </c>
      <c r="AG139">
        <v>0</v>
      </c>
      <c r="AH139" s="7">
        <v>0</v>
      </c>
    </row>
    <row r="140" spans="1:34">
      <c r="A140" s="14" t="s">
        <v>315</v>
      </c>
      <c r="B140" s="14" t="s">
        <v>316</v>
      </c>
      <c r="C140" s="15">
        <v>401339</v>
      </c>
      <c r="D140" s="16">
        <v>1</v>
      </c>
      <c r="E140" s="17">
        <v>401339</v>
      </c>
      <c r="F140" s="16" t="s">
        <v>317</v>
      </c>
      <c r="G140" s="21">
        <v>43626</v>
      </c>
      <c r="H140" s="19"/>
      <c r="I140" s="19"/>
      <c r="J140" s="19"/>
      <c r="K140" s="19"/>
      <c r="L140" s="19"/>
      <c r="M140" s="19"/>
      <c r="N140" s="19"/>
      <c r="O140" s="19"/>
      <c r="P140" s="19"/>
      <c r="Q140" s="19"/>
      <c r="R140" s="19"/>
      <c r="S140" s="19"/>
      <c r="T140" s="19"/>
      <c r="U140" s="19"/>
      <c r="V140" s="19"/>
      <c r="W140" s="19"/>
      <c r="X140" s="19">
        <v>4</v>
      </c>
      <c r="Y140" s="19">
        <v>6</v>
      </c>
      <c r="Z140" s="19">
        <v>10</v>
      </c>
      <c r="AA140" s="19">
        <v>10</v>
      </c>
      <c r="AB140" s="19">
        <v>10</v>
      </c>
      <c r="AC140" s="19">
        <v>12</v>
      </c>
      <c r="AD140" s="7">
        <v>13</v>
      </c>
      <c r="AE140" s="19">
        <v>18</v>
      </c>
      <c r="AF140" s="20">
        <v>19</v>
      </c>
      <c r="AG140">
        <v>20</v>
      </c>
      <c r="AH140">
        <v>21</v>
      </c>
    </row>
    <row r="141" spans="1:34">
      <c r="A141" t="s">
        <v>315</v>
      </c>
      <c r="B141" t="s">
        <v>318</v>
      </c>
      <c r="C141" s="23">
        <v>118394</v>
      </c>
      <c r="D141" s="22">
        <v>1</v>
      </c>
      <c r="E141" s="24">
        <v>118394</v>
      </c>
      <c r="F141" s="22" t="s">
        <v>319</v>
      </c>
      <c r="G141" s="25">
        <v>44312</v>
      </c>
      <c r="AF141" s="22">
        <v>0</v>
      </c>
      <c r="AG141">
        <v>2</v>
      </c>
      <c r="AH141">
        <v>3</v>
      </c>
    </row>
    <row r="142" spans="1:34">
      <c r="A142" t="s">
        <v>315</v>
      </c>
      <c r="B142" t="s">
        <v>320</v>
      </c>
      <c r="C142" s="23">
        <v>50848</v>
      </c>
      <c r="D142" s="22">
        <v>1</v>
      </c>
      <c r="E142" s="24">
        <v>50848</v>
      </c>
      <c r="F142" s="16" t="s">
        <v>321</v>
      </c>
      <c r="G142" s="25">
        <v>44287</v>
      </c>
      <c r="AF142" s="22">
        <v>0</v>
      </c>
      <c r="AG142" s="7">
        <v>0</v>
      </c>
      <c r="AH142">
        <v>0</v>
      </c>
    </row>
    <row r="143" spans="1:34">
      <c r="A143" t="s">
        <v>322</v>
      </c>
      <c r="B143" t="s">
        <v>323</v>
      </c>
      <c r="C143" s="23">
        <v>17638</v>
      </c>
      <c r="D143" s="22">
        <v>1</v>
      </c>
      <c r="E143" s="24">
        <v>17638</v>
      </c>
      <c r="F143" s="22" t="s">
        <v>324</v>
      </c>
      <c r="G143" s="25">
        <v>44531</v>
      </c>
      <c r="AF143" s="22"/>
      <c r="AH143">
        <v>0</v>
      </c>
    </row>
    <row r="144" spans="1:34">
      <c r="A144" t="s">
        <v>322</v>
      </c>
      <c r="B144" t="s">
        <v>325</v>
      </c>
      <c r="C144" s="23">
        <v>16564</v>
      </c>
      <c r="D144" s="22">
        <v>1</v>
      </c>
      <c r="E144" s="24">
        <v>16564</v>
      </c>
      <c r="F144" s="16" t="s">
        <v>326</v>
      </c>
      <c r="G144" s="25">
        <v>44440</v>
      </c>
      <c r="AF144" s="22"/>
      <c r="AG144" s="7">
        <v>0</v>
      </c>
      <c r="AH144">
        <v>0</v>
      </c>
    </row>
    <row r="145" spans="1:34">
      <c r="A145" s="14" t="s">
        <v>315</v>
      </c>
      <c r="B145" s="14" t="s">
        <v>327</v>
      </c>
      <c r="C145" s="15">
        <v>4895</v>
      </c>
      <c r="D145" s="16">
        <v>1</v>
      </c>
      <c r="E145" s="17">
        <v>4895</v>
      </c>
      <c r="F145" s="16" t="s">
        <v>328</v>
      </c>
      <c r="G145" s="21">
        <v>43922</v>
      </c>
      <c r="H145" s="19"/>
      <c r="I145" s="19"/>
      <c r="J145" s="19"/>
      <c r="K145" s="19"/>
      <c r="L145" s="19"/>
      <c r="M145" s="19"/>
      <c r="N145" s="19"/>
      <c r="O145" s="19"/>
      <c r="P145" s="19"/>
      <c r="Q145" s="19"/>
      <c r="R145" s="19"/>
      <c r="S145" s="19"/>
      <c r="T145" s="19"/>
      <c r="U145" s="19"/>
      <c r="V145" s="19"/>
      <c r="W145" s="19"/>
      <c r="X145" s="19"/>
      <c r="Y145" s="19"/>
      <c r="Z145" s="19"/>
      <c r="AA145" s="19">
        <v>0</v>
      </c>
      <c r="AB145" s="19">
        <v>0</v>
      </c>
      <c r="AC145">
        <v>0</v>
      </c>
      <c r="AD145" s="19">
        <v>0</v>
      </c>
      <c r="AE145" s="19">
        <v>0</v>
      </c>
      <c r="AF145" s="20">
        <v>0</v>
      </c>
      <c r="AG145">
        <v>0</v>
      </c>
      <c r="AH145">
        <v>0</v>
      </c>
    </row>
    <row r="146" spans="1:34">
      <c r="A146" t="s">
        <v>329</v>
      </c>
      <c r="B146" t="s">
        <v>330</v>
      </c>
      <c r="C146" s="23">
        <v>593128</v>
      </c>
      <c r="D146" s="22">
        <v>1</v>
      </c>
      <c r="E146" s="24">
        <v>593128</v>
      </c>
      <c r="F146" s="22" t="s">
        <v>331</v>
      </c>
      <c r="G146" s="25">
        <v>44562</v>
      </c>
      <c r="AF146" s="22"/>
    </row>
    <row r="147" spans="1:34">
      <c r="A147" t="s">
        <v>329</v>
      </c>
      <c r="B147" t="s">
        <v>332</v>
      </c>
      <c r="C147" s="23">
        <v>39011</v>
      </c>
      <c r="D147" s="22">
        <v>1</v>
      </c>
      <c r="E147" s="24">
        <v>39011</v>
      </c>
      <c r="F147" s="16" t="s">
        <v>333</v>
      </c>
      <c r="G147" s="25">
        <v>44287</v>
      </c>
      <c r="AF147" s="22">
        <v>0</v>
      </c>
      <c r="AG147">
        <v>0</v>
      </c>
      <c r="AH147">
        <v>0</v>
      </c>
    </row>
    <row r="148" spans="1:34">
      <c r="A148" s="14" t="s">
        <v>334</v>
      </c>
      <c r="B148" s="14" t="s">
        <v>335</v>
      </c>
      <c r="C148" s="15">
        <v>317625</v>
      </c>
      <c r="D148" s="16">
        <v>1</v>
      </c>
      <c r="E148" s="17">
        <v>317625</v>
      </c>
      <c r="F148" s="16" t="s">
        <v>336</v>
      </c>
      <c r="G148" s="21">
        <v>42559</v>
      </c>
      <c r="H148" s="19">
        <v>17</v>
      </c>
      <c r="I148" s="19">
        <v>17</v>
      </c>
      <c r="J148" s="19">
        <v>17</v>
      </c>
      <c r="K148" s="19">
        <v>17</v>
      </c>
      <c r="L148" s="19">
        <v>18</v>
      </c>
      <c r="M148" s="19">
        <v>18</v>
      </c>
      <c r="N148" s="19">
        <v>19</v>
      </c>
      <c r="O148" s="19">
        <v>19</v>
      </c>
      <c r="P148" s="19">
        <v>19</v>
      </c>
      <c r="Q148" s="19">
        <v>22</v>
      </c>
      <c r="R148" s="19">
        <v>23</v>
      </c>
      <c r="S148" s="19">
        <v>25</v>
      </c>
      <c r="T148" s="19">
        <v>25</v>
      </c>
      <c r="U148" s="19">
        <v>28</v>
      </c>
      <c r="V148" s="19">
        <v>28</v>
      </c>
      <c r="W148" s="19">
        <v>28</v>
      </c>
      <c r="X148" s="19">
        <v>28</v>
      </c>
      <c r="Y148" s="19">
        <v>27</v>
      </c>
      <c r="Z148" s="19">
        <v>28</v>
      </c>
      <c r="AA148" s="19">
        <v>30</v>
      </c>
      <c r="AB148" s="19">
        <v>30</v>
      </c>
      <c r="AC148" s="19">
        <v>33</v>
      </c>
      <c r="AD148" s="19">
        <v>33</v>
      </c>
      <c r="AE148" s="19">
        <v>37</v>
      </c>
      <c r="AF148" s="20">
        <v>38</v>
      </c>
      <c r="AG148" s="35">
        <v>38</v>
      </c>
      <c r="AH148" s="19">
        <v>45</v>
      </c>
    </row>
    <row r="149" spans="1:34">
      <c r="A149" t="s">
        <v>334</v>
      </c>
      <c r="B149" t="s">
        <v>337</v>
      </c>
      <c r="C149" s="23">
        <v>115690</v>
      </c>
      <c r="D149" s="22">
        <v>1</v>
      </c>
      <c r="E149" s="24">
        <v>115690</v>
      </c>
      <c r="F149" s="22" t="s">
        <v>338</v>
      </c>
      <c r="G149" s="25">
        <v>44470</v>
      </c>
      <c r="AF149" s="22"/>
      <c r="AH149">
        <v>5</v>
      </c>
    </row>
  </sheetData>
  <phoneticPr fontId="2"/>
  <conditionalFormatting sqref="G126 D127:G149 D126:E126 G61 D62:G125 D61:E61 G33 D33:E33 D34:G60 G24 D24:E24 D25:G32 D2:G23 A2:B149">
    <cfRule type="expression" dxfId="6" priority="7">
      <formula>$D2=1</formula>
    </cfRule>
  </conditionalFormatting>
  <conditionalFormatting sqref="AK2:AR2">
    <cfRule type="expression" dxfId="5" priority="6">
      <formula>AK2&lt;&gt;""</formula>
    </cfRule>
  </conditionalFormatting>
  <conditionalFormatting sqref="C2">
    <cfRule type="expression" dxfId="4" priority="5">
      <formula>$D2=1</formula>
    </cfRule>
  </conditionalFormatting>
  <conditionalFormatting sqref="H3:AA149 AC3:AE149 AG3:AR149">
    <cfRule type="expression" dxfId="3" priority="4">
      <formula>H3&lt;&gt;""</formula>
    </cfRule>
  </conditionalFormatting>
  <conditionalFormatting sqref="AB3:AB149">
    <cfRule type="expression" dxfId="2" priority="3">
      <formula>AB3&lt;&gt;""</formula>
    </cfRule>
  </conditionalFormatting>
  <conditionalFormatting sqref="AF3:AF149">
    <cfRule type="expression" dxfId="1" priority="2">
      <formula>AF3&lt;&gt;""</formula>
    </cfRule>
  </conditionalFormatting>
  <conditionalFormatting sqref="C3:C149">
    <cfRule type="expression" dxfId="0" priority="1">
      <formula>$D3=1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6074-7C5A-1740-B831-FEB37388125C}">
  <dimension ref="A1:G52"/>
  <sheetViews>
    <sheetView topLeftCell="A30" workbookViewId="0">
      <selection activeCell="E55" sqref="E55"/>
    </sheetView>
  </sheetViews>
  <sheetFormatPr baseColWidth="10" defaultColWidth="11" defaultRowHeight="18"/>
  <cols>
    <col min="2" max="7" width="18.83203125" customWidth="1"/>
  </cols>
  <sheetData>
    <row r="1" spans="1:7" ht="31">
      <c r="A1" s="42" t="s">
        <v>339</v>
      </c>
      <c r="B1" s="43"/>
      <c r="C1" s="43"/>
      <c r="D1" s="43"/>
    </row>
    <row r="2" spans="1:7">
      <c r="B2" s="43"/>
      <c r="C2" s="43"/>
      <c r="D2" s="43"/>
    </row>
    <row r="3" spans="1:7">
      <c r="A3" s="44" t="s">
        <v>340</v>
      </c>
      <c r="B3" s="45" t="s">
        <v>341</v>
      </c>
      <c r="C3" s="45" t="s">
        <v>342</v>
      </c>
      <c r="D3" s="45" t="s">
        <v>343</v>
      </c>
      <c r="E3" s="46" t="s">
        <v>344</v>
      </c>
      <c r="F3" s="46" t="s">
        <v>345</v>
      </c>
      <c r="G3" s="46" t="s">
        <v>346</v>
      </c>
    </row>
    <row r="4" spans="1:7">
      <c r="A4" s="47" t="s">
        <v>347</v>
      </c>
      <c r="B4" s="48">
        <v>5224614</v>
      </c>
      <c r="C4" s="48">
        <v>1973395</v>
      </c>
      <c r="D4" s="49">
        <f>C4/B4</f>
        <v>0.37771115722616061</v>
      </c>
      <c r="E4" s="48">
        <v>1952356</v>
      </c>
      <c r="F4" s="49">
        <v>0.36277459323976124</v>
      </c>
      <c r="G4" s="49">
        <f>D4-F4</f>
        <v>1.4936563986399365E-2</v>
      </c>
    </row>
    <row r="5" spans="1:7">
      <c r="A5" s="47" t="s">
        <v>348</v>
      </c>
      <c r="B5" s="48">
        <v>1237984</v>
      </c>
      <c r="C5" s="48">
        <v>168466</v>
      </c>
      <c r="D5" s="49">
        <f t="shared" ref="D5:D50" si="0">C5/B5</f>
        <v>0.13608091865484528</v>
      </c>
      <c r="E5" s="48">
        <v>177411</v>
      </c>
      <c r="F5" s="49">
        <v>0.13560784703404891</v>
      </c>
      <c r="G5" s="49">
        <f t="shared" ref="G5:G50" si="1">D5-F5</f>
        <v>4.730716207963781E-4</v>
      </c>
    </row>
    <row r="6" spans="1:7">
      <c r="A6" s="47" t="s">
        <v>349</v>
      </c>
      <c r="B6" s="48">
        <v>1210534</v>
      </c>
      <c r="C6" s="48">
        <v>0</v>
      </c>
      <c r="D6" s="49">
        <f t="shared" si="0"/>
        <v>0</v>
      </c>
      <c r="E6" s="48">
        <v>0</v>
      </c>
      <c r="F6" s="49">
        <v>0</v>
      </c>
      <c r="G6" s="49">
        <f t="shared" si="1"/>
        <v>0</v>
      </c>
    </row>
    <row r="7" spans="1:7">
      <c r="A7" s="47" t="s">
        <v>350</v>
      </c>
      <c r="B7" s="48">
        <v>2301996</v>
      </c>
      <c r="C7" s="48">
        <v>0</v>
      </c>
      <c r="D7" s="49">
        <f t="shared" si="0"/>
        <v>0</v>
      </c>
      <c r="E7" s="48">
        <v>0</v>
      </c>
      <c r="F7" s="49">
        <v>0</v>
      </c>
      <c r="G7" s="49">
        <f t="shared" si="1"/>
        <v>0</v>
      </c>
    </row>
    <row r="8" spans="1:7">
      <c r="A8" s="47" t="s">
        <v>351</v>
      </c>
      <c r="B8" s="48">
        <v>959502</v>
      </c>
      <c r="C8" s="48">
        <v>0</v>
      </c>
      <c r="D8" s="49">
        <f t="shared" si="0"/>
        <v>0</v>
      </c>
      <c r="E8" s="48">
        <v>0</v>
      </c>
      <c r="F8" s="49">
        <v>0</v>
      </c>
      <c r="G8" s="49">
        <f t="shared" si="1"/>
        <v>0</v>
      </c>
    </row>
    <row r="9" spans="1:7">
      <c r="A9" s="47" t="s">
        <v>352</v>
      </c>
      <c r="B9" s="48">
        <v>1068027</v>
      </c>
      <c r="C9" s="48">
        <v>0</v>
      </c>
      <c r="D9" s="49">
        <f t="shared" si="0"/>
        <v>0</v>
      </c>
      <c r="E9" s="48">
        <v>0</v>
      </c>
      <c r="F9" s="49">
        <v>0</v>
      </c>
      <c r="G9" s="49">
        <f t="shared" si="1"/>
        <v>0</v>
      </c>
    </row>
    <row r="10" spans="1:7">
      <c r="A10" s="47" t="s">
        <v>353</v>
      </c>
      <c r="B10" s="48">
        <v>1833152</v>
      </c>
      <c r="C10" s="48">
        <v>0</v>
      </c>
      <c r="D10" s="49">
        <f t="shared" si="0"/>
        <v>0</v>
      </c>
      <c r="E10" s="48">
        <v>0</v>
      </c>
      <c r="F10" s="49">
        <v>0</v>
      </c>
      <c r="G10" s="49">
        <f t="shared" si="1"/>
        <v>0</v>
      </c>
    </row>
    <row r="11" spans="1:7">
      <c r="A11" s="47" t="s">
        <v>354</v>
      </c>
      <c r="B11" s="48">
        <v>2867009</v>
      </c>
      <c r="C11" s="48">
        <v>2867009</v>
      </c>
      <c r="D11" s="49">
        <f t="shared" si="0"/>
        <v>1</v>
      </c>
      <c r="E11" s="48">
        <v>2916976</v>
      </c>
      <c r="F11" s="49">
        <v>1</v>
      </c>
      <c r="G11" s="49">
        <f t="shared" si="1"/>
        <v>0</v>
      </c>
    </row>
    <row r="12" spans="1:7">
      <c r="A12" s="47" t="s">
        <v>355</v>
      </c>
      <c r="B12" s="48">
        <v>1933146</v>
      </c>
      <c r="C12" s="48">
        <v>327243</v>
      </c>
      <c r="D12" s="49">
        <f t="shared" si="0"/>
        <v>0.16928002334019263</v>
      </c>
      <c r="E12" s="48">
        <v>340971</v>
      </c>
      <c r="F12" s="49">
        <v>0.17270869264608676</v>
      </c>
      <c r="G12" s="49">
        <f t="shared" si="1"/>
        <v>-3.4286693058941387E-3</v>
      </c>
    </row>
    <row r="13" spans="1:7">
      <c r="A13" s="47" t="s">
        <v>27</v>
      </c>
      <c r="B13" s="48">
        <v>1939110</v>
      </c>
      <c r="C13" s="48">
        <v>1939110</v>
      </c>
      <c r="D13" s="49">
        <f t="shared" si="0"/>
        <v>1</v>
      </c>
      <c r="E13" s="48">
        <f>D13</f>
        <v>1</v>
      </c>
      <c r="F13" s="49">
        <v>1</v>
      </c>
      <c r="G13" s="49">
        <f t="shared" si="1"/>
        <v>0</v>
      </c>
    </row>
    <row r="14" spans="1:7">
      <c r="A14" s="47" t="s">
        <v>39</v>
      </c>
      <c r="B14" s="48">
        <v>7344765</v>
      </c>
      <c r="C14" s="48">
        <v>4172377</v>
      </c>
      <c r="D14" s="49">
        <f t="shared" si="0"/>
        <v>0.56807494861986729</v>
      </c>
      <c r="E14" s="48">
        <v>3384012</v>
      </c>
      <c r="F14" s="49">
        <v>0.46569822696762997</v>
      </c>
      <c r="G14" s="49">
        <f t="shared" si="1"/>
        <v>0.10237672165223732</v>
      </c>
    </row>
    <row r="15" spans="1:7">
      <c r="A15" s="47" t="s">
        <v>82</v>
      </c>
      <c r="B15" s="48">
        <v>6284480</v>
      </c>
      <c r="C15" s="48">
        <v>2287452</v>
      </c>
      <c r="D15" s="49">
        <f t="shared" si="0"/>
        <v>0.36398429146086869</v>
      </c>
      <c r="E15" s="48">
        <v>1619386</v>
      </c>
      <c r="F15" s="49">
        <v>0.26023990360401794</v>
      </c>
      <c r="G15" s="49">
        <f t="shared" si="1"/>
        <v>0.10374438785685075</v>
      </c>
    </row>
    <row r="16" spans="1:7">
      <c r="A16" s="47" t="s">
        <v>356</v>
      </c>
      <c r="B16" s="48">
        <v>14047594</v>
      </c>
      <c r="C16" s="48">
        <v>4322792</v>
      </c>
      <c r="D16" s="49">
        <f t="shared" si="0"/>
        <v>0.30772472496001807</v>
      </c>
      <c r="E16" s="48">
        <v>4139755</v>
      </c>
      <c r="F16" s="49">
        <v>0.30630203419524477</v>
      </c>
      <c r="G16" s="49">
        <f t="shared" si="1"/>
        <v>1.4226907647733045E-3</v>
      </c>
    </row>
    <row r="17" spans="1:7">
      <c r="A17" s="47" t="s">
        <v>143</v>
      </c>
      <c r="B17" s="48">
        <v>9237337</v>
      </c>
      <c r="C17" s="48">
        <v>7908953</v>
      </c>
      <c r="D17" s="49">
        <f t="shared" si="0"/>
        <v>0.85619405246338853</v>
      </c>
      <c r="E17" s="48">
        <v>7797012</v>
      </c>
      <c r="F17" s="49">
        <v>0.85435340437995422</v>
      </c>
      <c r="G17" s="49">
        <f t="shared" si="1"/>
        <v>1.8406480834343153E-3</v>
      </c>
    </row>
    <row r="18" spans="1:7">
      <c r="A18" s="47" t="s">
        <v>357</v>
      </c>
      <c r="B18" s="48">
        <v>2201272</v>
      </c>
      <c r="C18" s="48">
        <v>789275</v>
      </c>
      <c r="D18" s="49">
        <f t="shared" si="0"/>
        <v>0.35855405420138903</v>
      </c>
      <c r="E18" s="48">
        <v>810157</v>
      </c>
      <c r="F18" s="49">
        <v>0.35159035596615668</v>
      </c>
      <c r="G18" s="49">
        <f t="shared" si="1"/>
        <v>6.9636982352323518E-3</v>
      </c>
    </row>
    <row r="19" spans="1:7">
      <c r="A19" s="47" t="s">
        <v>358</v>
      </c>
      <c r="B19" s="48">
        <v>1034814</v>
      </c>
      <c r="C19" s="48">
        <v>0</v>
      </c>
      <c r="D19" s="49">
        <f t="shared" si="0"/>
        <v>0</v>
      </c>
      <c r="E19" s="48">
        <v>0</v>
      </c>
      <c r="F19" s="49">
        <v>0</v>
      </c>
      <c r="G19" s="49">
        <f t="shared" si="1"/>
        <v>0</v>
      </c>
    </row>
    <row r="20" spans="1:7">
      <c r="A20" s="47" t="s">
        <v>359</v>
      </c>
      <c r="B20" s="48">
        <v>1132526</v>
      </c>
      <c r="C20" s="48">
        <v>573662</v>
      </c>
      <c r="D20" s="49">
        <f t="shared" si="0"/>
        <v>0.50653318334413511</v>
      </c>
      <c r="E20" s="48">
        <v>465699</v>
      </c>
      <c r="F20" s="49">
        <v>0.40354919549951129</v>
      </c>
      <c r="G20" s="49">
        <f t="shared" si="1"/>
        <v>0.10298398784462381</v>
      </c>
    </row>
    <row r="21" spans="1:7">
      <c r="A21" s="47" t="s">
        <v>360</v>
      </c>
      <c r="B21" s="48">
        <v>766863</v>
      </c>
      <c r="C21" s="48">
        <v>0</v>
      </c>
      <c r="D21" s="49">
        <f t="shared" si="0"/>
        <v>0</v>
      </c>
      <c r="E21" s="48">
        <v>0</v>
      </c>
      <c r="F21" s="49">
        <v>0</v>
      </c>
      <c r="G21" s="49">
        <f t="shared" si="1"/>
        <v>0</v>
      </c>
    </row>
    <row r="22" spans="1:7">
      <c r="A22" s="47" t="s">
        <v>154</v>
      </c>
      <c r="B22" s="48">
        <v>809974</v>
      </c>
      <c r="C22" s="48">
        <v>29237</v>
      </c>
      <c r="D22" s="49">
        <f t="shared" si="0"/>
        <v>3.6096220372505781E-2</v>
      </c>
      <c r="E22" s="48">
        <v>0</v>
      </c>
      <c r="F22" s="49">
        <v>0</v>
      </c>
      <c r="G22" s="49">
        <f t="shared" si="1"/>
        <v>3.6096220372505781E-2</v>
      </c>
    </row>
    <row r="23" spans="1:7">
      <c r="A23" s="47" t="s">
        <v>361</v>
      </c>
      <c r="B23" s="48">
        <v>2048011</v>
      </c>
      <c r="C23" s="48">
        <v>241145</v>
      </c>
      <c r="D23" s="49">
        <f t="shared" si="0"/>
        <v>0.11774594960671599</v>
      </c>
      <c r="E23" s="48">
        <v>243293</v>
      </c>
      <c r="F23" s="49">
        <v>0.11591982862620807</v>
      </c>
      <c r="G23" s="49">
        <f t="shared" si="1"/>
        <v>1.8261209805079115E-3</v>
      </c>
    </row>
    <row r="24" spans="1:7">
      <c r="A24" s="47" t="s">
        <v>362</v>
      </c>
      <c r="B24" s="48">
        <v>1978742</v>
      </c>
      <c r="C24" s="48">
        <v>0</v>
      </c>
      <c r="D24" s="49">
        <f t="shared" si="0"/>
        <v>0</v>
      </c>
      <c r="E24" s="48">
        <v>0</v>
      </c>
      <c r="F24" s="49">
        <v>0</v>
      </c>
      <c r="G24" s="49">
        <f t="shared" si="1"/>
        <v>0</v>
      </c>
    </row>
    <row r="25" spans="1:7">
      <c r="A25" s="47" t="s">
        <v>363</v>
      </c>
      <c r="B25" s="48">
        <v>3633202</v>
      </c>
      <c r="C25" s="48">
        <v>1036110</v>
      </c>
      <c r="D25" s="49">
        <f t="shared" si="0"/>
        <v>0.28517819818441142</v>
      </c>
      <c r="E25" s="48">
        <v>1046379</v>
      </c>
      <c r="F25" s="49">
        <v>0.28278182474147401</v>
      </c>
      <c r="G25" s="49">
        <f t="shared" si="1"/>
        <v>2.3963734429374162E-3</v>
      </c>
    </row>
    <row r="26" spans="1:7">
      <c r="A26" s="47" t="s">
        <v>172</v>
      </c>
      <c r="B26" s="48">
        <v>7542415</v>
      </c>
      <c r="C26" s="48">
        <v>1112129</v>
      </c>
      <c r="D26" s="49">
        <f t="shared" si="0"/>
        <v>0.14744998783546118</v>
      </c>
      <c r="E26" s="48">
        <v>1034424</v>
      </c>
      <c r="F26" s="49">
        <v>0.1382341715924143</v>
      </c>
      <c r="G26" s="49">
        <f t="shared" si="1"/>
        <v>9.215816243046876E-3</v>
      </c>
    </row>
    <row r="27" spans="1:7">
      <c r="A27" s="47" t="s">
        <v>364</v>
      </c>
      <c r="B27" s="48">
        <v>1770254</v>
      </c>
      <c r="C27" s="48">
        <v>1770254</v>
      </c>
      <c r="D27" s="49">
        <f t="shared" si="0"/>
        <v>1</v>
      </c>
      <c r="E27" s="48">
        <f>D27</f>
        <v>1</v>
      </c>
      <c r="F27" s="49">
        <v>1</v>
      </c>
      <c r="G27" s="49">
        <f t="shared" si="1"/>
        <v>0</v>
      </c>
    </row>
    <row r="28" spans="1:7">
      <c r="A28" s="47" t="s">
        <v>183</v>
      </c>
      <c r="B28" s="48">
        <v>1413610</v>
      </c>
      <c r="C28" s="48">
        <v>113647</v>
      </c>
      <c r="D28" s="49">
        <f t="shared" si="0"/>
        <v>8.0394875531440785E-2</v>
      </c>
      <c r="E28" s="48">
        <v>113679</v>
      </c>
      <c r="F28" s="49">
        <v>8.0457012306464085E-2</v>
      </c>
      <c r="G28" s="49">
        <f t="shared" si="1"/>
        <v>-6.2136775023299839E-5</v>
      </c>
    </row>
    <row r="29" spans="1:7">
      <c r="A29" s="47" t="s">
        <v>191</v>
      </c>
      <c r="B29" s="48">
        <v>2578087</v>
      </c>
      <c r="C29" s="48">
        <v>1687364</v>
      </c>
      <c r="D29" s="49">
        <f t="shared" si="0"/>
        <v>0.65450234999827395</v>
      </c>
      <c r="E29" s="48">
        <v>1698132</v>
      </c>
      <c r="F29" s="49">
        <v>0.65053730280923694</v>
      </c>
      <c r="G29" s="49">
        <f t="shared" si="1"/>
        <v>3.9650471890370076E-3</v>
      </c>
    </row>
    <row r="30" spans="1:7">
      <c r="A30" s="47" t="s">
        <v>365</v>
      </c>
      <c r="B30" s="48">
        <v>8837685</v>
      </c>
      <c r="C30" s="48">
        <v>8837685</v>
      </c>
      <c r="D30" s="49">
        <f t="shared" si="0"/>
        <v>1</v>
      </c>
      <c r="E30" s="48">
        <f>D30</f>
        <v>1</v>
      </c>
      <c r="F30" s="49">
        <v>1</v>
      </c>
      <c r="G30" s="49">
        <f t="shared" si="1"/>
        <v>0</v>
      </c>
    </row>
    <row r="31" spans="1:7">
      <c r="A31" s="47" t="s">
        <v>366</v>
      </c>
      <c r="B31" s="48">
        <v>5465002</v>
      </c>
      <c r="C31" s="48">
        <v>2058512</v>
      </c>
      <c r="D31" s="49">
        <f t="shared" si="0"/>
        <v>0.37667177431957022</v>
      </c>
      <c r="E31" s="48">
        <v>2050862</v>
      </c>
      <c r="F31" s="49">
        <v>0.37053949555539495</v>
      </c>
      <c r="G31" s="49">
        <f t="shared" si="1"/>
        <v>6.1322787641752696E-3</v>
      </c>
    </row>
    <row r="32" spans="1:7">
      <c r="A32" s="47" t="s">
        <v>367</v>
      </c>
      <c r="B32" s="48">
        <v>1324473</v>
      </c>
      <c r="C32" s="48">
        <v>618479</v>
      </c>
      <c r="D32" s="49">
        <f>C32/B32</f>
        <v>0.46696233143295485</v>
      </c>
      <c r="E32" s="48">
        <v>632991</v>
      </c>
      <c r="F32" s="49">
        <v>0.46396216125882861</v>
      </c>
      <c r="G32" s="49">
        <f t="shared" si="1"/>
        <v>3.0001701741262377E-3</v>
      </c>
    </row>
    <row r="33" spans="1:7">
      <c r="A33" s="47" t="s">
        <v>368</v>
      </c>
      <c r="B33" s="48">
        <v>922584</v>
      </c>
      <c r="C33" s="48">
        <v>0</v>
      </c>
      <c r="D33" s="49">
        <f t="shared" si="0"/>
        <v>0</v>
      </c>
      <c r="E33" s="48">
        <v>0</v>
      </c>
      <c r="F33" s="49">
        <v>0</v>
      </c>
      <c r="G33" s="49">
        <f t="shared" si="1"/>
        <v>0</v>
      </c>
    </row>
    <row r="34" spans="1:7">
      <c r="A34" s="47" t="s">
        <v>369</v>
      </c>
      <c r="B34" s="48">
        <v>553407</v>
      </c>
      <c r="C34" s="48">
        <v>0</v>
      </c>
      <c r="D34" s="49">
        <f t="shared" si="0"/>
        <v>0</v>
      </c>
      <c r="E34" s="48">
        <v>0</v>
      </c>
      <c r="F34" s="49">
        <v>0</v>
      </c>
      <c r="G34" s="49">
        <f t="shared" si="1"/>
        <v>0</v>
      </c>
    </row>
    <row r="35" spans="1:7">
      <c r="A35" s="47" t="s">
        <v>370</v>
      </c>
      <c r="B35" s="48">
        <v>671126</v>
      </c>
      <c r="C35" s="48">
        <v>0</v>
      </c>
      <c r="D35" s="49">
        <f t="shared" si="0"/>
        <v>0</v>
      </c>
      <c r="E35" s="48">
        <v>0</v>
      </c>
      <c r="F35" s="49">
        <v>0</v>
      </c>
      <c r="G35" s="49">
        <f t="shared" si="1"/>
        <v>0</v>
      </c>
    </row>
    <row r="36" spans="1:7">
      <c r="A36" s="47" t="s">
        <v>371</v>
      </c>
      <c r="B36" s="48">
        <v>1888432</v>
      </c>
      <c r="C36" s="48">
        <v>1343358</v>
      </c>
      <c r="D36" s="49">
        <f t="shared" si="0"/>
        <v>0.71136159522821052</v>
      </c>
      <c r="E36" s="48">
        <v>821508</v>
      </c>
      <c r="F36" s="49">
        <v>0.42752917604506835</v>
      </c>
      <c r="G36" s="49">
        <f t="shared" si="1"/>
        <v>0.28383241918314217</v>
      </c>
    </row>
    <row r="37" spans="1:7">
      <c r="A37" s="47" t="s">
        <v>372</v>
      </c>
      <c r="B37" s="48">
        <v>2799702</v>
      </c>
      <c r="C37" s="48">
        <v>1317775</v>
      </c>
      <c r="D37" s="49">
        <f t="shared" si="0"/>
        <v>0.47068402279956939</v>
      </c>
      <c r="E37" s="48">
        <v>1223522</v>
      </c>
      <c r="F37" s="49">
        <v>0.430213186403609</v>
      </c>
      <c r="G37" s="49">
        <f t="shared" si="1"/>
        <v>4.0470836395960386E-2</v>
      </c>
    </row>
    <row r="38" spans="1:7">
      <c r="A38" s="47" t="s">
        <v>373</v>
      </c>
      <c r="B38" s="48">
        <v>1342059</v>
      </c>
      <c r="C38" s="48">
        <v>162570</v>
      </c>
      <c r="D38" s="49">
        <f t="shared" si="0"/>
        <v>0.1211347638218588</v>
      </c>
      <c r="E38" s="48">
        <v>169429</v>
      </c>
      <c r="F38" s="49">
        <v>0.12061329978949677</v>
      </c>
      <c r="G38" s="49">
        <f t="shared" si="1"/>
        <v>5.2146403236202898E-4</v>
      </c>
    </row>
    <row r="39" spans="1:7">
      <c r="A39" s="47" t="s">
        <v>266</v>
      </c>
      <c r="B39" s="48">
        <v>719559</v>
      </c>
      <c r="C39" s="48">
        <v>344880</v>
      </c>
      <c r="D39" s="49">
        <f t="shared" si="0"/>
        <v>0.47929356730997735</v>
      </c>
      <c r="E39" s="48">
        <v>349302</v>
      </c>
      <c r="F39" s="49">
        <v>0.46220292087284798</v>
      </c>
      <c r="G39" s="49">
        <f t="shared" si="1"/>
        <v>1.7090646437129375E-2</v>
      </c>
    </row>
    <row r="40" spans="1:7">
      <c r="A40" s="47" t="s">
        <v>277</v>
      </c>
      <c r="B40" s="48">
        <v>950244</v>
      </c>
      <c r="C40" s="48">
        <v>588424</v>
      </c>
      <c r="D40" s="49">
        <f t="shared" si="0"/>
        <v>0.61923463868227524</v>
      </c>
      <c r="E40" s="48">
        <v>569533</v>
      </c>
      <c r="F40" s="49">
        <v>0.58338070786253293</v>
      </c>
      <c r="G40" s="49">
        <f t="shared" si="1"/>
        <v>3.5853930819742308E-2</v>
      </c>
    </row>
    <row r="41" spans="1:7">
      <c r="A41" s="47" t="s">
        <v>374</v>
      </c>
      <c r="B41" s="48">
        <v>1334841</v>
      </c>
      <c r="C41" s="48">
        <v>0</v>
      </c>
      <c r="D41" s="49">
        <f t="shared" si="0"/>
        <v>0</v>
      </c>
      <c r="E41" s="48">
        <v>0</v>
      </c>
      <c r="F41" s="49">
        <v>0</v>
      </c>
      <c r="G41" s="49">
        <f t="shared" si="1"/>
        <v>0</v>
      </c>
    </row>
    <row r="42" spans="1:7">
      <c r="A42" s="47" t="s">
        <v>375</v>
      </c>
      <c r="B42" s="48">
        <v>691527</v>
      </c>
      <c r="C42" s="48">
        <v>326545</v>
      </c>
      <c r="D42" s="49">
        <f t="shared" si="0"/>
        <v>0.47220860501469936</v>
      </c>
      <c r="E42" s="48">
        <v>337190</v>
      </c>
      <c r="F42" s="49">
        <v>0.46299754488682859</v>
      </c>
      <c r="G42" s="49">
        <f t="shared" si="1"/>
        <v>9.2110601278707627E-3</v>
      </c>
    </row>
    <row r="43" spans="1:7">
      <c r="A43" s="47" t="s">
        <v>376</v>
      </c>
      <c r="B43" s="48">
        <v>5135214</v>
      </c>
      <c r="C43" s="48">
        <v>2610207</v>
      </c>
      <c r="D43" s="49">
        <f t="shared" si="0"/>
        <v>0.50829566206977939</v>
      </c>
      <c r="E43" s="48">
        <v>2557926</v>
      </c>
      <c r="F43" s="49">
        <v>0.50140114114203593</v>
      </c>
      <c r="G43" s="49">
        <f t="shared" si="1"/>
        <v>6.8945209277434527E-3</v>
      </c>
    </row>
    <row r="44" spans="1:7">
      <c r="A44" s="47" t="s">
        <v>377</v>
      </c>
      <c r="B44" s="48">
        <v>811442</v>
      </c>
      <c r="C44" s="48">
        <v>811442</v>
      </c>
      <c r="D44" s="49">
        <f t="shared" si="0"/>
        <v>1</v>
      </c>
      <c r="E44" s="48">
        <f>D44</f>
        <v>1</v>
      </c>
      <c r="F44" s="49">
        <v>1</v>
      </c>
      <c r="G44" s="49">
        <f t="shared" si="1"/>
        <v>0</v>
      </c>
    </row>
    <row r="45" spans="1:7">
      <c r="A45" s="47" t="s">
        <v>378</v>
      </c>
      <c r="B45" s="48">
        <v>1312317</v>
      </c>
      <c r="C45" s="48">
        <v>409118</v>
      </c>
      <c r="D45" s="49">
        <f t="shared" si="0"/>
        <v>0.31175241957545319</v>
      </c>
      <c r="E45" s="48">
        <v>429508</v>
      </c>
      <c r="F45" s="49">
        <v>0.31187340571759681</v>
      </c>
      <c r="G45" s="49">
        <f t="shared" si="1"/>
        <v>-1.209861421436198E-4</v>
      </c>
    </row>
    <row r="46" spans="1:7">
      <c r="A46" s="47" t="s">
        <v>379</v>
      </c>
      <c r="B46" s="48">
        <v>1738301</v>
      </c>
      <c r="C46" s="48">
        <v>774052</v>
      </c>
      <c r="D46" s="49">
        <f t="shared" si="0"/>
        <v>0.44529227101635449</v>
      </c>
      <c r="E46" s="48">
        <v>774274</v>
      </c>
      <c r="F46" s="49">
        <v>0.43348281518556464</v>
      </c>
      <c r="G46" s="49">
        <f t="shared" si="1"/>
        <v>1.180945583078985E-2</v>
      </c>
    </row>
    <row r="47" spans="1:7">
      <c r="A47" s="47" t="s">
        <v>380</v>
      </c>
      <c r="B47" s="48">
        <v>1123852</v>
      </c>
      <c r="C47" s="48">
        <v>36158</v>
      </c>
      <c r="D47" s="49">
        <f t="shared" si="0"/>
        <v>3.2173275484672359E-2</v>
      </c>
      <c r="E47" s="48">
        <v>38748</v>
      </c>
      <c r="F47" s="49">
        <v>3.32219305209982E-2</v>
      </c>
      <c r="G47" s="49">
        <f t="shared" si="1"/>
        <v>-1.0486550363258407E-3</v>
      </c>
    </row>
    <row r="48" spans="1:7">
      <c r="A48" s="47" t="s">
        <v>322</v>
      </c>
      <c r="B48" s="48">
        <v>1069576</v>
      </c>
      <c r="C48" s="48">
        <v>609678</v>
      </c>
      <c r="D48" s="49">
        <f t="shared" si="0"/>
        <v>0.57001839981450597</v>
      </c>
      <c r="E48" s="48">
        <v>602991</v>
      </c>
      <c r="F48" s="49">
        <v>0.54615336541466153</v>
      </c>
      <c r="G48" s="49">
        <f t="shared" si="1"/>
        <v>2.3865034399844443E-2</v>
      </c>
    </row>
    <row r="49" spans="1:7">
      <c r="A49" s="47" t="s">
        <v>381</v>
      </c>
      <c r="B49" s="48">
        <v>1588256</v>
      </c>
      <c r="C49" s="48">
        <v>632139</v>
      </c>
      <c r="D49" s="49">
        <f t="shared" si="0"/>
        <v>0.39800825559607517</v>
      </c>
      <c r="E49" s="48">
        <v>41831</v>
      </c>
      <c r="F49" s="49">
        <v>2.5380162446145042E-2</v>
      </c>
      <c r="G49" s="49">
        <f t="shared" si="1"/>
        <v>0.37262809314993012</v>
      </c>
    </row>
    <row r="50" spans="1:7">
      <c r="A50" s="47" t="s">
        <v>382</v>
      </c>
      <c r="B50" s="48">
        <v>1467480</v>
      </c>
      <c r="C50" s="48">
        <v>433315</v>
      </c>
      <c r="D50" s="49">
        <f t="shared" si="0"/>
        <v>0.29527830021533513</v>
      </c>
      <c r="E50" s="48">
        <v>433667</v>
      </c>
      <c r="F50" s="49">
        <v>0.30250926710036369</v>
      </c>
      <c r="G50" s="49">
        <f t="shared" si="1"/>
        <v>-7.2309668850285558E-3</v>
      </c>
    </row>
    <row r="51" spans="1:7">
      <c r="A51" s="50" t="s">
        <v>383</v>
      </c>
      <c r="B51" s="51">
        <f>SUM(B4:B50)</f>
        <v>126146099</v>
      </c>
      <c r="C51" s="51">
        <f>SUM(C4:C50)</f>
        <v>55233957</v>
      </c>
      <c r="D51" s="52">
        <f>C51/B51</f>
        <v>0.43785703591198649</v>
      </c>
      <c r="E51" s="51">
        <f>SUM(E4:E50)</f>
        <v>38772928</v>
      </c>
      <c r="F51" s="49">
        <v>0.41098634723253114</v>
      </c>
      <c r="G51" s="49">
        <f>D51-F51</f>
        <v>2.6870688679455357E-2</v>
      </c>
    </row>
    <row r="52" spans="1:7">
      <c r="B52" s="43" t="s">
        <v>384</v>
      </c>
      <c r="C52" s="43"/>
      <c r="D52" s="43"/>
    </row>
  </sheetData>
  <phoneticPr fontId="2"/>
  <conditionalFormatting sqref="D4:D51">
    <cfRule type="colorScale" priority="3">
      <colorScale>
        <cfvo type="min"/>
        <cfvo type="max"/>
        <color rgb="FFFCFCFF"/>
        <color rgb="FF0070C0"/>
      </colorScale>
    </cfRule>
  </conditionalFormatting>
  <conditionalFormatting sqref="F4:F51">
    <cfRule type="colorScale" priority="2">
      <colorScale>
        <cfvo type="min"/>
        <cfvo type="max"/>
        <color rgb="FFFCFCFF"/>
        <color rgb="FF00B050"/>
      </colorScale>
    </cfRule>
  </conditionalFormatting>
  <conditionalFormatting sqref="G4:G51">
    <cfRule type="colorScale" priority="1">
      <colorScale>
        <cfvo type="min"/>
        <cfvo type="max"/>
        <color rgb="FFFCFCFF"/>
        <color rgb="FFFFC00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202112公表_市町村</vt:lpstr>
      <vt:lpstr>202112公表_都道府県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村木真紀</dc:creator>
  <cp:lastModifiedBy>井上 陽子</cp:lastModifiedBy>
  <dcterms:created xsi:type="dcterms:W3CDTF">2022-01-11T10:08:54Z</dcterms:created>
  <dcterms:modified xsi:type="dcterms:W3CDTF">2022-01-13T00:30:25Z</dcterms:modified>
</cp:coreProperties>
</file>